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9338612a923467a" /></Relationships>
</file>

<file path=xl/workbook.xml><?xml version="1.0" encoding="utf-8"?>
<x:workbook xmlns:x="http://schemas.openxmlformats.org/spreadsheetml/2006/main">
  <x:sheets>
    <x:sheet xmlns:r="http://schemas.openxmlformats.org/officeDocument/2006/relationships" name="Cover" sheetId="1" r:id="R66740bd575b5414d"/>
    <x:sheet xmlns:r="http://schemas.openxmlformats.org/officeDocument/2006/relationships" name="Guide" sheetId="2" r:id="R8eeb9150d939476d"/>
    <x:sheet xmlns:r="http://schemas.openxmlformats.org/officeDocument/2006/relationships" name="Checks" sheetId="3" r:id="Rad52dbacbe534213"/>
    <x:sheet xmlns:r="http://schemas.openxmlformats.org/officeDocument/2006/relationships" name="CFO_Report" sheetId="4" r:id="R9a88f0dc9bc24d50"/>
    <x:sheet xmlns:r="http://schemas.openxmlformats.org/officeDocument/2006/relationships" name="KPIs" sheetId="5" r:id="R75d93a246fa44f23"/>
    <x:sheet xmlns:r="http://schemas.openxmlformats.org/officeDocument/2006/relationships" name="PL" sheetId="6" r:id="R1a6e52b18acc4e66"/>
    <x:sheet xmlns:r="http://schemas.openxmlformats.org/officeDocument/2006/relationships" name="BS" sheetId="7" r:id="Rbd9ddf0ec81c4871"/>
    <x:sheet xmlns:r="http://schemas.openxmlformats.org/officeDocument/2006/relationships" name="CF" sheetId="8" r:id="R643447ac0f8d4245"/>
    <x:sheet xmlns:r="http://schemas.openxmlformats.org/officeDocument/2006/relationships" name="BvA" sheetId="9" r:id="R3a6e002d43d04bd8"/>
    <x:sheet xmlns:r="http://schemas.openxmlformats.org/officeDocument/2006/relationships" name="Scenarios" sheetId="10" r:id="Ra92be5f33f244d28"/>
    <x:sheet xmlns:r="http://schemas.openxmlformats.org/officeDocument/2006/relationships" name="Cash_13W" sheetId="11" r:id="Rfbdcbd6e73d0445a"/>
    <x:sheet xmlns:r="http://schemas.openxmlformats.org/officeDocument/2006/relationships" name="Channel_PL" sheetId="12" r:id="Rc9048965af7c4077"/>
    <x:sheet xmlns:r="http://schemas.openxmlformats.org/officeDocument/2006/relationships" name="Product_Contribution" sheetId="13" r:id="Rb593bb02ef554342"/>
    <x:sheet xmlns:r="http://schemas.openxmlformats.org/officeDocument/2006/relationships" name="Settlements" sheetId="14" r:id="Rf8ef7079f9a7415d"/>
    <x:sheet xmlns:r="http://schemas.openxmlformats.org/officeDocument/2006/relationships" name="Inventory" sheetId="15" r:id="R24426911dba148da"/>
    <x:sheet xmlns:r="http://schemas.openxmlformats.org/officeDocument/2006/relationships" name="Purchase_Orders" sheetId="16" r:id="Re396e8a3bd2e4f52"/>
    <x:sheet xmlns:r="http://schemas.openxmlformats.org/officeDocument/2006/relationships" name="AR_Aging" sheetId="17" r:id="R0a87d360df3745eb"/>
    <x:sheet xmlns:r="http://schemas.openxmlformats.org/officeDocument/2006/relationships" name="AP_Aging" sheetId="18" r:id="Rde91ea0d3db14f40"/>
    <x:sheet xmlns:r="http://schemas.openxmlformats.org/officeDocument/2006/relationships" name="AP_Schedule" sheetId="19" r:id="R7b369035e46043dc"/>
    <x:sheet xmlns:r="http://schemas.openxmlformats.org/officeDocument/2006/relationships" name="VAT" sheetId="20" r:id="Rded8ba781cf9465a"/>
    <x:sheet xmlns:r="http://schemas.openxmlformats.org/officeDocument/2006/relationships" name="Opex" sheetId="21" r:id="R570471142b064e11"/>
    <x:sheet xmlns:r="http://schemas.openxmlformats.org/officeDocument/2006/relationships" name="Fixed_Assets" sheetId="22" r:id="Rd9a19aa8ae3c4b36"/>
    <x:sheet xmlns:r="http://schemas.openxmlformats.org/officeDocument/2006/relationships" name="Debt" sheetId="23" r:id="Rfb30a0edd4af4fdd"/>
    <x:sheet xmlns:r="http://schemas.openxmlformats.org/officeDocument/2006/relationships" name="Volume_Price" sheetId="24" r:id="Rc12b3285b00347d7"/>
    <x:sheet xmlns:r="http://schemas.openxmlformats.org/officeDocument/2006/relationships" name="Assumptions" sheetId="25" r:id="Rcd7bb4cef8fe4f97"/>
    <x:sheet xmlns:r="http://schemas.openxmlformats.org/officeDocument/2006/relationships" name="Inputs_Actuals" sheetId="26" r:id="R4b153599449d469a"/>
    <x:sheet xmlns:r="http://schemas.openxmlformats.org/officeDocument/2006/relationships" name="Budget_FY26" sheetId="27" r:id="R78014d2159204cdc"/>
  </x:sheets>
</x:workbook>
</file>

<file path=xl/sharedStrings.xml><?xml version="1.0" encoding="utf-8"?>
<x:sst xmlns:x="http://schemas.openxmlformats.org/spreadsheetml/2006/main">
  <x:si>
    <x:t xml:space="preserve">FINANCIAL MODEL AND MONTHLY REPORTING PACK</x:t>
  </x:si>
  <x:si>
    <x:t xml:space="preserve">Ecommerce demonstration: Shopify EU, Amazon EU FBA and Walmart US WFS</x:t>
  </x:si>
  <x:si>
    <x:t xml:space="preserve">Reporting month (last actual)</x:t>
  </x:si>
  <x:si>
    <x:t xml:space="preserve">Forecast horizon</x:t>
  </x:si>
  <x:si>
    <x:t xml:space="preserve">Currency</x:t>
  </x:si>
  <x:si>
    <x:t xml:space="preserve">EUR; Walmart inputs in USD converted at the monthly USD/EUR rate on Assumptions</x:t>
  </x:si>
  <x:si>
    <x:t xml:space="preserve">FY2026 net revenue, outlook</x:t>
  </x:si>
  <x:si>
    <x:t xml:space="preserve">FY2026 EBITDA, outlook</x:t>
  </x:si>
  <x:si>
    <x:t xml:space="preserve">Cash at the last actual month</x:t>
  </x:si>
  <x:si>
    <x:t xml:space="preserve">Prepared by</x:t>
  </x:si>
  <x:si>
    <x:t xml:space="preserve">CONTENTS</x:t>
  </x:si>
  <x:si>
    <x:t xml:space="preserve">What the sheet holds</x:t>
  </x:si>
  <x:si>
    <x:t xml:space="preserve">Type</x:t>
  </x:si>
  <x:si>
    <x:t xml:space="preserve">Cover</x:t>
  </x:si>
  <x:si>
    <x:t xml:space="preserve">This page</x:t>
  </x:si>
  <x:si>
    <x:t xml:space="preserve">Report</x:t>
  </x:si>
  <x:si>
    <x:t xml:space="preserve">Guide</x:t>
  </x:si>
  <x:si>
    <x:t xml:space="preserve">Model map, conventions, month-end procedure, scenario refresh, information still needed</x:t>
  </x:si>
  <x:si>
    <x:t xml:space="preserve">Checks</x:t>
  </x:si>
  <x:si>
    <x:t xml:space="preserve">Every integrity check with live status; overall status</x:t>
  </x:si>
  <x:si>
    <x:t xml:space="preserve">Control</x:t>
  </x:si>
  <x:si>
    <x:t xml:space="preserve">CFO_Report</x:t>
  </x:si>
  <x:si>
    <x:t xml:space="preserve">Quantified findings, risks scored by likelihood and impact, actions with owners and dates</x:t>
  </x:si>
  <x:si>
    <x:t xml:space="preserve">KPIs</x:t>
  </x:si>
  <x:si>
    <x:t xml:space="preserve">Growth, margin, commercial, working capital, cash and people KPIs by month</x:t>
  </x:si>
  <x:si>
    <x:t xml:space="preserve">PL</x:t>
  </x:si>
  <x:si>
    <x:t xml:space="preserve">Monthly P&amp;L, actual and forecast, with FY totals</x:t>
  </x:si>
  <x:si>
    <x:t xml:space="preserve">Statement</x:t>
  </x:si>
  <x:si>
    <x:t xml:space="preserve">BS</x:t>
  </x:si>
  <x:si>
    <x:t xml:space="preserve">Monthly balance sheet with zero check</x:t>
  </x:si>
  <x:si>
    <x:t xml:space="preserve">CF</x:t>
  </x:si>
  <x:si>
    <x:t xml:space="preserve">Cash flow, indirect and direct, reconciled monthly</x:t>
  </x:si>
  <x:si>
    <x:t xml:space="preserve">BvA</x:t>
  </x:si>
  <x:si>
    <x:t xml:space="preserve">Budget vs actual YTD and full-year outlook with revenue bridge</x:t>
  </x:si>
  <x:si>
    <x:t xml:space="preserve">Analysis</x:t>
  </x:si>
  <x:si>
    <x:t xml:space="preserve">Scenarios</x:t>
  </x:si>
  <x:si>
    <x:t xml:space="preserve">Base, downside and upside side by side with live selected column</x:t>
  </x:si>
  <x:si>
    <x:t xml:space="preserve">Cash_13W</x:t>
  </x:si>
  <x:si>
    <x:t xml:space="preserve">13-week direct cash forecast with phasing rules, buffer control and reconciliation</x:t>
  </x:si>
  <x:si>
    <x:t xml:space="preserve">Channel_PL</x:t>
  </x:si>
  <x:si>
    <x:t xml:space="preserve">Contribution by channel to CM2 with channel KPIs</x:t>
  </x:si>
  <x:si>
    <x:t xml:space="preserve">Schedule</x:t>
  </x:si>
  <x:si>
    <x:t xml:space="preserve">Product_Contribution</x:t>
  </x:si>
  <x:si>
    <x:t xml:space="preserve">Contribution by product category with allocation keys and scorecard</x:t>
  </x:si>
  <x:si>
    <x:t xml:space="preserve">Settlements</x:t>
  </x:si>
  <x:si>
    <x:t xml:space="preserve">Gross-to-payout bridge and receivable roll per platform; refund liability</x:t>
  </x:si>
  <x:si>
    <x:t xml:space="preserve">Inventory</x:t>
  </x:si>
  <x:si>
    <x:t xml:space="preserve">On-hand roll by category, policy purchasing, in transit, deposits, provision</x:t>
  </x:si>
  <x:si>
    <x:t xml:space="preserve">Purchase_Orders</x:t>
  </x:si>
  <x:si>
    <x:t xml:space="preserve">PO register driving receipts, deposits, balances and in-transit dates</x:t>
  </x:si>
  <x:si>
    <x:t xml:space="preserve">AR_Aging</x:t>
  </x:si>
  <x:si>
    <x:t xml:space="preserve">Aged receivables at the last actual month, tied to the balance sheet</x:t>
  </x:si>
  <x:si>
    <x:t xml:space="preserve">AP_Aging</x:t>
  </x:si>
  <x:si>
    <x:t xml:space="preserve">Aged payables at the last actual month, tied to the AP schedule</x:t>
  </x:si>
  <x:si>
    <x:t xml:space="preserve">AP_Schedule</x:t>
  </x:si>
  <x:si>
    <x:t xml:space="preserve">Trade payables roll by supplier group with DPO</x:t>
  </x:si>
  <x:si>
    <x:t xml:space="preserve">VAT</x:t>
  </x:si>
  <x:si>
    <x:t xml:space="preserve">Output and input VAT, quarterly payable roll, Article 23 memo</x:t>
  </x:si>
  <x:si>
    <x:t xml:space="preserve">Opex</x:t>
  </x:si>
  <x:si>
    <x:t xml:space="preserve">Headcount table, opex lines, payroll taxes payable</x:t>
  </x:si>
  <x:si>
    <x:t xml:space="preserve">Fixed_Assets</x:t>
  </x:si>
  <x:si>
    <x:t xml:space="preserve">Cost, depreciation and NBV by class</x:t>
  </x:si>
  <x:si>
    <x:t xml:space="preserve">Debt</x:t>
  </x:si>
  <x:si>
    <x:t xml:space="preserve">Term loan annuity schedule, current and non-current split</x:t>
  </x:si>
  <x:si>
    <x:t xml:space="preserve">Volume_Price</x:t>
  </x:si>
  <x:si>
    <x:t xml:space="preserve">Bottom-up units, prices and unit costs by category and channel</x:t>
  </x:si>
  <x:si>
    <x:t xml:space="preserve">Engine</x:t>
  </x:si>
  <x:si>
    <x:t xml:space="preserve">Assumptions</x:t>
  </x:si>
  <x:si>
    <x:t xml:space="preserve">Scalars, timeline and scenario drivers with the scenario selector</x:t>
  </x:si>
  <x:si>
    <x:t xml:space="preserve">Inputs</x:t>
  </x:si>
  <x:si>
    <x:t xml:space="preserve">Inputs_Actuals</x:t>
  </x:si>
  <x:si>
    <x:t xml:space="preserve">Actual months and opening balances; the only place actual data is typed</x:t>
  </x:si>
  <x:si>
    <x:t xml:space="preserve">Budget_FY26</x:t>
  </x:si>
  <x:si>
    <x:t xml:space="preserve">The original FY2026 budget, never overwritten</x:t>
  </x:si>
  <x:si>
    <x:t xml:space="preserve">COLOUR LEGEND</x:t>
  </x:si>
  <x:si>
    <x:t xml:space="preserve">Input (typed value)</x:t>
  </x:si>
  <x:si>
    <x:t xml:space="preserve">Formula (calculated)</x:t>
  </x:si>
  <x:si>
    <x:t xml:space="preserve">Link from another sheet</x:t>
  </x:si>
  <x:si>
    <x:t xml:space="preserve">Actual month (column header)</x:t>
  </x:si>
  <x:si>
    <x:t xml:space="preserve">Forecast month (column header)</x:t>
  </x:si>
  <x:si>
    <x:t xml:space="preserve">MODEL GUIDE</x:t>
  </x:si>
  <x:si>
    <x:t xml:space="preserve">PURPOSE</x:t>
  </x:si>
  <x:si>
    <x:t xml:space="preserve">A single integrated workbook that does what a finance department does for an ecommerce business each month: closes the books into a three-statement pack, compares to budget, forecasts by driver under three scenarios, projects cash week by week for 13 weeks, and reports to the owners with quantified findings and actions.</x:t>
  </x:si>
  <x:si>
    <x:t xml:space="preserve">It is built so that every number can be traced: from the P&amp;L to the schedule, from the schedule to the input or driver, and from the input to the document that would evidence it in a real close.</x:t>
  </x:si>
  <x:si>
    <x:t xml:space="preserve">HOW THE MODEL FLOWS</x:t>
  </x:si>
  <x:si>
    <x:t xml:space="preserve">1. Inputs_Actuals holds the actual months (orders, units, prices, fees, refunds, opex, capex, bank cash movements) and the opening balance sheet. Assumptions holds the timeline, the scalars and the scenario drivers, with the selector in C11.</x:t>
  </x:si>
  <x:si>
    <x:t xml:space="preserve">2. Volume_Price builds units by category and channel (actual from inputs, forecast from Channel_PL run-rates and the latest category mix) and prices and landed unit costs.</x:t>
  </x:si>
  <x:si>
    <x:t xml:space="preserve">3. Channel_PL turns volumes into gross sales, discounts, refunds, shipping income, cost of goods, marketplace and fulfilment fees and paid media, giving CM1 and CM2 per channel.</x:t>
  </x:si>
  <x:si>
    <x:t xml:space="preserve">4. Product_Contribution restates the same economics by category using each category share of channel gross sales as the allocation key; it ties to Channel_PL.</x:t>
  </x:si>
  <x:si>
    <x:t xml:space="preserve">5. Settlements converts channel sales into what each platform actually pays out (VAT-inclusive charges less refunds less fees) and rolls the receivable; it also carries the refund liability.</x:t>
  </x:si>
  <x:si>
    <x:t xml:space="preserve">6. Purchase_Orders is the register of committed supplier orders. Inventory rolls stock on hand by category (committed receipts from the register, uncommitted purchases from the days-of-cover policy), tracks in-transit stock and supplier deposits, and computes write-offs and the slow-moving provision.</x:t>
  </x:si>
  <x:si>
    <x:t xml:space="preserve">7. Opex holds the headcount table and the opex lines; AP_Schedule rolls trade payables by supplier group; VAT rolls the quarterly payable; Fixed_Assets and Debt hold their schedules.</x:t>
  </x:si>
  <x:si>
    <x:t xml:space="preserve">8. PL, BS and CF link only to schedules. CF is built indirectly and reconciled to a direct build of the schedule cash lines every month.</x:t>
  </x:si>
  <x:si>
    <x:t xml:space="preserve">9. BvA, KPIs, Scenarios, Cash_13W, AR_Aging, AP_Aging and CFO_Report are reporting layers on top; Checks proves the structure holds.</x:t>
  </x:si>
  <x:si>
    <x:t xml:space="preserve">CONVENTIONS</x:t>
  </x:si>
  <x:si>
    <x:t xml:space="preserve">Revenue and cash receipts positive; costs, payments and deductions negative on the P&amp;L, channel and settlement sheets. Schedules that roll balances show movements with their natural sign and a closing line.</x:t>
  </x:si>
  <x:si>
    <x:t xml:space="preserve">Blue on yellow = input; black = formula; green = link from another sheet. Columns C and D are FY2026 and FY2027 totals (sum, average, or closing balance as labelled in column B).</x:t>
  </x:si>
  <x:si>
    <x:t xml:space="preserve">Row 5 of every monthly sheet flags A (actual) or F (forecast). A formula that reads =IF(flag="A", input, driver) is the standard actual-or-forecast switch; nothing is overwritten when a month becomes actual.</x:t>
  </x:si>
  <x:si>
    <x:t xml:space="preserve">Walmart inputs are entered in USD as reported by Walmart Seller Center and converted at the monthly USD/EUR rate on the Timeline. All other amounts are EUR.</x:t>
  </x:si>
  <x:si>
    <x:t xml:space="preserve">MONTH-END PROCEDURE (adding September as an actual month)</x:t>
  </x:si>
  <x:si>
    <x:t xml:space="preserve">1. Paste the September order export, settlement reports, fee invoices, opex ledger, capex and bank movements into column M of Inputs_Actuals (all lines in the actual sections).</x:t>
  </x:si>
  <x:si>
    <x:t xml:space="preserve">3. Update the PO register for orders placed, shipped or received in the month, and roll the 13-week window forward one month (opening date, week 1 date, settlement dates, VAT date, to-date column).</x:t>
  </x:si>
  <x:si>
    <x:t xml:space="preserve">4. Refresh the AR and AP aging items from the settlement reports and the AP ledger listing; the tie-out rows must return zero.</x:t>
  </x:si>
  <x:si>
    <x:t xml:space="preserve">5. Refresh the scenario snapshots (see below), reread Checks until the overall status is OK, then rewrite the CFO report findings against the new numbers.</x:t>
  </x:si>
  <x:si>
    <x:t xml:space="preserve">SCENARIO REFRESH</x:t>
  </x:si>
  <x:si>
    <x:t xml:space="preserve">Set Assumptions!C11 to 1 (Base), 2 (Downside) and 3 (Upside) in turn. After each recalculation copy Scenarios column F and paste values into column C, D or E respectively. The check column confirms the snapshot for the selected scenario matches the live model.</x:t>
  </x:si>
  <x:si>
    <x:t xml:space="preserve">KNOWN SIMPLIFICATIONS (documented so nobody mistakes them for facts)</x:t>
  </x:si>
  <x:si>
    <x:t xml:space="preserve">Payouts, payments and the VAT settlement are sized by lag and DPO assumptions in forecast months; in actual months they are the bank figures.</x:t>
  </x:si>
  <x:si>
    <x:t xml:space="preserve">Category allocations of discounts, refunds, fees and paid media use gross sales share; a client build would use SKU-level fee reports and ad-group attribution.</x:t>
  </x:si>
  <x:si>
    <x:t xml:space="preserve">Unit costs roll forward from the last actual month at the cost inflation driver; a live build would take the weighted average cost from the inventory sub-ledger.</x:t>
  </x:si>
  <x:si>
    <x:t xml:space="preserve">Uncommitted purchases beyond the model horizon are assumed equal to the last modelled month for lead-time phasing (see Inventory policy flows).</x:t>
  </x:si>
  <x:si>
    <x:t xml:space="preserve">Inventory location shares (FBA, WFS, 3PL) are memo assumptions, not a live FBA inventory ledger.</x:t>
  </x:si>
  <x:si>
    <x:t xml:space="preserve">INFORMATION NEEDED TO CONVERT THIS INTO A CLIENT BUILD</x:t>
  </x:si>
  <x:si>
    <x:t xml:space="preserve">Settlement reports by platform (Amazon Date Range Reports, Walmart Payment reports, Shopify Payments payouts) to replace the fee ratios with transaction-level fees.</x:t>
  </x:si>
  <x:si>
    <x:t xml:space="preserve">SKU master with landed cost by receipt (PO, freight, duty) and the inventory sub-ledger by location to replace the weighted average unit cost and the location memo.</x:t>
  </x:si>
  <x:si>
    <x:t xml:space="preserve">Ad platform exports (Meta, Google, Amazon Ads, Walmart Connect) at campaign level to attribute paid media to categories and to compute true new-customer CAC.</x:t>
  </x:si>
  <x:si>
    <x:t xml:space="preserve">Returns reports by reason code and disposition (restock, refurbish, dispose) to replace the flat recovery rate.</x:t>
  </x:si>
  <x:si>
    <x:t xml:space="preserve">Bank statements and the AP ledger listing at each month end to replace the payment sizing assumptions in actual months and to age payables from documents.</x:t>
  </x:si>
  <x:si>
    <x:t xml:space="preserve">OSS return workings by member state to replace the blended EU VAT rate.</x:t>
  </x:si>
  <x:si>
    <x:t xml:space="preserve">MODEL INTEGRITY CHECKS</x:t>
  </x:si>
  <x:si>
    <x:t xml:space="preserve">Every check is a live formula. A value of zero (or a positive minimum where stated) returns OK. The overall status is shown on the Cover.</x:t>
  </x:si>
  <x:si>
    <x:t xml:space="preserve">Check</x:t>
  </x:si>
  <x:si>
    <x:t xml:space="preserve">What it proves</x:t>
  </x:si>
  <x:si>
    <x:t xml:space="preserve">Value</x:t>
  </x:si>
  <x:si>
    <x:t xml:space="preserve">Tolerance</x:t>
  </x:si>
  <x:si>
    <x:t xml:space="preserve">Status</x:t>
  </x:si>
  <x:si>
    <x:t xml:space="preserve">STATEMENT INTEGRITY</x:t>
  </x:si>
  <x:si>
    <x:t xml:space="preserve">Balance sheet balances in every month</x:t>
  </x:si>
  <x:si>
    <x:t xml:space="preserve">Total assets less liabilities and equity, all 24 months</x:t>
  </x:si>
  <x:si>
    <x:t xml:space="preserve">Cash flow: indirect method equals direct method in every month</x:t>
  </x:si>
  <x:si>
    <x:t xml:space="preserve">Net cash flow built from P&amp;L and balance sheet movements equals the sum of the schedule cash lines</x:t>
  </x:si>
  <x:si>
    <x:t xml:space="preserve">Closing cash on the cash flow equals balance sheet cash</x:t>
  </x:si>
  <x:si>
    <x:t xml:space="preserve">Link integrity</x:t>
  </x:si>
  <x:si>
    <x:t xml:space="preserve">Retained earnings roll: closing equals opening plus cumulative profit less dividends</x:t>
  </x:si>
  <x:si>
    <x:t xml:space="preserve">Equity roll-forward to Dec-27</x:t>
  </x:si>
  <x:si>
    <x:t xml:space="preserve">EBITDA on the cash flow equals EBITDA on the P&amp;L</x:t>
  </x:si>
  <x:si>
    <x:t xml:space="preserve">Add-backs are complete</x:t>
  </x:si>
  <x:si>
    <x:t xml:space="preserve">Opening balance sheet balances</x:t>
  </x:si>
  <x:si>
    <x:t xml:space="preserve">FY25 closing balances entered on Inputs_Actuals</x:t>
  </x:si>
  <x:si>
    <x:t xml:space="preserve">SCHEDULE TIE-OUTS</x:t>
  </x:si>
  <x:si>
    <x:t xml:space="preserve">Product contribution: sum of categories equals channel net revenue</x:t>
  </x:si>
  <x:si>
    <x:t xml:space="preserve">Allocation keys sum to 100% every month</x:t>
  </x:si>
  <x:si>
    <x:t xml:space="preserve">Product contribution: sum of categories equals channel CM2</x:t>
  </x:si>
  <x:si>
    <x:t xml:space="preserve">Every allocated cost line is fully distributed</x:t>
  </x:si>
  <x:si>
    <x:t xml:space="preserve">Volume engine: category units equal channel units</x:t>
  </x:si>
  <x:si>
    <x:t xml:space="preserve">Mix shares sum to 100%</x:t>
  </x:si>
  <x:si>
    <x:t xml:space="preserve">AR aging: marketplace receivables tie to the balance sheet</x:t>
  </x:si>
  <x:si>
    <x:t xml:space="preserve">Aging built from settlement reports agrees with the ledger at the last actual month</x:t>
  </x:si>
  <x:si>
    <x:t xml:space="preserve">AR aging: other receivables tie to the balance sheet</x:t>
  </x:si>
  <x:si>
    <x:t xml:space="preserve">AP aging: logistics group ties to the AP schedule</x:t>
  </x:si>
  <x:si>
    <x:t xml:space="preserve">Open invoices agree with the roll-forward closing balance</x:t>
  </x:si>
  <x:si>
    <x:t xml:space="preserve">AP aging: paid media group ties to the AP schedule</x:t>
  </x:si>
  <x:si>
    <x:t xml:space="preserve">AP aging: other opex group ties to the AP schedule</x:t>
  </x:si>
  <x:si>
    <x:t xml:space="preserve">PO register: deposits on unshipped POs equal supplier deposits at the last actual month</x:t>
  </x:si>
  <x:si>
    <x:t xml:space="preserve">Balance sheet prepayments are fully supported by the register</x:t>
  </x:si>
  <x:si>
    <x:t xml:space="preserve">PO register: FOB value of shipped, unarrived POs equals inventory in transit at the last actual month</x:t>
  </x:si>
  <x:si>
    <x:t xml:space="preserve">Balance sheet in-transit is fully supported by the register</x:t>
  </x:si>
  <x:si>
    <x:t xml:space="preserve">13-week cash forecast reconciles to the monthly balance sheet at 31-Dec-26</x:t>
  </x:si>
  <x:si>
    <x:t xml:space="preserve">Weekly phasing distributes exactly the monthly cash lines</x:t>
  </x:si>
  <x:si>
    <x:t xml:space="preserve">Scenario snapshots are current for the selected scenario</x:t>
  </x:si>
  <x:si>
    <x:t xml:space="preserve">Live column equals the stored snapshot</x:t>
  </x:si>
  <x:si>
    <x:t xml:space="preserve">Budget vs actual revenue bridge reconciles to the P&amp;L variance</x:t>
  </x:si>
  <x:si>
    <x:t xml:space="preserve">SIGN AND RANGE CHECKS (minimum values, must not be negative)</x:t>
  </x:si>
  <x:si>
    <x:t xml:space="preserve">Inventory on hand by category never negative</x:t>
  </x:si>
  <x:si>
    <x:t xml:space="preserve">Purchasing policy keeps stock available</x:t>
  </x:si>
  <x:si>
    <x:t xml:space="preserve">Marketplace receivables never negative</x:t>
  </x:si>
  <x:si>
    <x:t xml:space="preserve">Payout sizing is bounded by the receivable</x:t>
  </x:si>
  <x:si>
    <x:t xml:space="preserve">Trade payables never negative</x:t>
  </x:si>
  <x:si>
    <x:t xml:space="preserve">Fixed asset net book value never negative</x:t>
  </x:si>
  <x:si>
    <x:t xml:space="preserve">Depreciation is capped at cost</x:t>
  </x:si>
  <x:si>
    <x:t xml:space="preserve">Term loan balance never negative</x:t>
  </x:si>
  <x:si>
    <x:t xml:space="preserve">Principal is capped at the balance</x:t>
  </x:si>
  <x:si>
    <x:t xml:space="preserve">Timeline: months flagged actual equal the last actual month index</x:t>
  </x:si>
  <x:si>
    <x:t xml:space="preserve">Actual and forecast flags are consistent</x:t>
  </x:si>
  <x:si>
    <x:t xml:space="preserve">OVERALL MODEL STATUS</x:t>
  </x:si>
  <x:si>
    <x:t xml:space="preserve">BUSINESS WARNINGS (not model errors: flags for the CFO report)</x:t>
  </x:si>
  <x:si>
    <x:t xml:space="preserve">Lowest month-end cash in the forecast (selected scenario)</x:t>
  </x:si>
  <x:si>
    <x:t xml:space="preserve">Below the buffer means a facility draw or action is needed</x:t>
  </x:si>
  <x:si>
    <x:t xml:space="preserve">Lowest 13-week closing cash</x:t>
  </x:si>
  <x:si>
    <x:t xml:space="preserve">Highest days of inventory on hand in the forecast</x:t>
  </x:si>
  <x:si>
    <x:t xml:space="preserve">Over 150 days signals overstock</x:t>
  </x:si>
  <x:si>
    <x:t xml:space="preserve">Amazon share of FY2026 net revenue</x:t>
  </x:si>
  <x:si>
    <x:t xml:space="preserve">Concentration above 50% is a dependency risk</x:t>
  </x:si>
  <x:si>
    <x:t xml:space="preserve">CFO MANAGEMENT REPORT</x:t>
  </x:si>
  <x:si>
    <x:t xml:space="preserve">FICTIONAL DEMONSTRATION: Alderway Home B.V. and every figure in this report were generated for demonstration purposes.</x:t>
  </x:si>
  <x:si>
    <x:t xml:space="preserve">1. HEADLINE</x:t>
  </x:si>
  <x:si>
    <x:t xml:space="preserve">2. WHAT HAPPENED YEAR TO DATE (figures from BvA and Channel_PL)</x:t>
  </x:si>
  <x:si>
    <x:t xml:space="preserve">3. CASH, WORKING CAPITAL AND THE 13 WEEKS</x:t>
  </x:si>
  <x:si>
    <x:t xml:space="preserve">4. SCENARIOS (Scenarios sheet; snapshot values from three full model runs)</x:t>
  </x:si>
  <x:si>
    <x:t xml:space="preserve">5. RISK REGISTER (scored 1 to 5; score = likelihood x impact)</x:t>
  </x:si>
  <x:si>
    <x:t xml:space="preserve">Risk</x:t>
  </x:si>
  <x:si>
    <x:t xml:space="preserve">Likelihood</x:t>
  </x:si>
  <x:si>
    <x:t xml:space="preserve">Impact</x:t>
  </x:si>
  <x:si>
    <x:t xml:space="preserve">Score</x:t>
  </x:si>
  <x:si>
    <x:t xml:space="preserve">Mitigation and owner</x:t>
  </x:si>
  <x:si>
    <x:t xml:space="preserve">FY2027 peak-season funding gap: the Base case falls below the cash buffer in Oct-27 and the downside turns cash negative</x:t>
  </x:si>
  <x:si>
    <x:t xml:space="preserve">Keep account health metrics above thresholds weekly, hold 14 days of Amazon settlements as buffer, grow Shopify share; Head of Ecommerce</x:t>
  </x:si>
  <x:si>
    <x:t xml:space="preserve">Track PO-2026-024 and PO-2026-026 weekly against ETA; air-freight option priced now; Operations and Supply Chain Manager</x:t>
  </x:si>
  <x:si>
    <x:t xml:space="preserve">Overstock in Tableware and Storage: over 200 days of cover ties up cash and drives the slow-moving provision</x:t>
  </x:si>
  <x:si>
    <x:t xml:space="preserve">Freeze new Tableware and Storage orders, run a Q4 bundle promotion, defer PO-2026-043; Head of Ecommerce</x:t>
  </x:si>
  <x:si>
    <x:t xml:space="preserve">Weekly CAC and ROAS by campaign, cap Meta spend at the CM2 breakeven CAC, shift budget to email and retention; Performance Marketing Manager</x:t>
  </x:si>
  <x:si>
    <x:t xml:space="preserve">Walmart ramp: orders one third below budget; fixed WFS costs and ads spend do not scale down automatically</x:t>
  </x:si>
  <x:si>
    <x:t xml:space="preserve">No hedge below EUR 1m of USD revenue; review quarterly; BriQs CFO</x:t>
  </x:si>
  <x:si>
    <x:t xml:space="preserve">Qualify a second cookware supplier in Q1 FY2027; Operations and Supply Chain Manager</x:t>
  </x:si>
  <x:si>
    <x:t xml:space="preserve">Reconcile VAT to the settlement reports monthly, not just at filing; BriQs finance team</x:t>
  </x:si>
  <x:si>
    <x:t xml:space="preserve">Disputed forwarder invoice and open Amazon reimbursement claim: small amounts, but both show control gaps in three-way matching</x:t>
  </x:si>
  <x:si>
    <x:t xml:space="preserve">Close both by 31-Oct; add PO-to-invoice matching for freight; BriQs finance team</x:t>
  </x:si>
  <x:si>
    <x:t xml:space="preserve">6. ACTIONS (owner, due date, status)</x:t>
  </x:si>
  <x:si>
    <x:t xml:space="preserve">Action</x:t>
  </x:si>
  <x:si>
    <x:t xml:space="preserve">Owner</x:t>
  </x:si>
  <x:si>
    <x:t xml:space="preserve">Due</x:t>
  </x:si>
  <x:si>
    <x:t xml:space="preserve">Measure of done</x:t>
  </x:si>
  <x:si>
    <x:t xml:space="preserve">CEO</x:t>
  </x:si>
  <x:si>
    <x:t xml:space="preserve">Open</x:t>
  </x:si>
  <x:si>
    <x:t xml:space="preserve">Signed facility or amended supplier terms before the Jun-27 deposits</x:t>
  </x:si>
  <x:si>
    <x:t xml:space="preserve">Cut Tableware and Storage purchasing: cancel or defer PO-2026-043 and run a Q4 bundle promotion to bring both categories under 120 days of cover by Dec-26</x:t>
  </x:si>
  <x:si>
    <x:t xml:space="preserve">Head of Ecommerce</x:t>
  </x:si>
  <x:si>
    <x:t xml:space="preserve">DIO under 120 days on the Product_Contribution scorecard</x:t>
  </x:si>
  <x:si>
    <x:t xml:space="preserve">Weekly Q4 stock watch on Cookware and Knives against PO-2026-024, 025, 026 and 034 ETAs, with an air-freight fallback priced by 30-Sep</x:t>
  </x:si>
  <x:si>
    <x:t xml:space="preserve">Operations and Supply Chain Manager</x:t>
  </x:si>
  <x:si>
    <x:t xml:space="preserve">In progress</x:t>
  </x:si>
  <x:si>
    <x:t xml:space="preserve">Cover never below 30 days through December</x:t>
  </x:si>
  <x:si>
    <x:t xml:space="preserve">Paid media rules: Meta and Google capped at the CM2 breakeven CAC by campaign, weekly CAC and ROAS reporting, 10% of budget moved to retention</x:t>
  </x:si>
  <x:si>
    <x:t xml:space="preserve">Performance Marketing Manager</x:t>
  </x:si>
  <x:si>
    <x:t xml:space="preserve">Shopify CAC back under EUR 23 by Nov-26</x:t>
  </x:si>
  <x:si>
    <x:t xml:space="preserve">Walmart go or no-go review at 900 orders a month; until then Walmart Connect spend capped at 12% of net revenue</x:t>
  </x:si>
  <x:si>
    <x:t xml:space="preserve">Marketplace Specialist</x:t>
  </x:si>
  <x:si>
    <x:t xml:space="preserve">Decision minuted with the Q4 trading numbers</x:t>
  </x:si>
  <x:si>
    <x:t xml:space="preserve">Approval owner and monthly cap on content, recruitment and contractor spend; over-cap requests to the CEO in writing</x:t>
  </x:si>
  <x:si>
    <x:t xml:space="preserve">Opex variance on those three lines at zero from October</x:t>
  </x:si>
  <x:si>
    <x:t xml:space="preserve">Close the Amazon FBA reimbursement claim (EUR 4,120) and the disputed Northsea invoice (EUR 2,000); add freight invoice matching to the AP checklist</x:t>
  </x:si>
  <x:si>
    <x:t xml:space="preserve">BriQs finance team</x:t>
  </x:si>
  <x:si>
    <x:t xml:space="preserve">Both items off the aging, checklist updated</x:t>
  </x:si>
  <x:si>
    <x:t xml:space="preserve">Downside contingency plan written with KPI triggers (CM2 %, CAC, cash headroom) and the five cash levers on Cash_13W in priority order</x:t>
  </x:si>
  <x:si>
    <x:t xml:space="preserve">BriQs CFO</x:t>
  </x:si>
  <x:si>
    <x:t xml:space="preserve">Plan approved by the CEO and attached to the October pack</x:t>
  </x:si>
  <x:si>
    <x:t xml:space="preserve">Qualify a second cookware supplier and obtain samples; target 30% of FY2027 Cookware FOB</x:t>
  </x:si>
  <x:si>
    <x:t xml:space="preserve">Supplier qualified with a first PO placed</x:t>
  </x:si>
  <x:si>
    <x:t xml:space="preserve">7. INFORMATION NEEDED BEFORE THE OCTOBER PACK</x:t>
  </x:si>
  <x:si>
    <x:t xml:space="preserve">Amazon Date Range Reports and Walmart Payment reports for September, so fees and reserves are taken from the platform rather than from ratios.</x:t>
  </x:si>
  <x:si>
    <x:t xml:space="preserve">Returns report by reason code for Textiles, to confirm whether the Q2 quality issue is closed or still running in the refund rate.</x:t>
  </x:si>
  <x:si>
    <x:t xml:space="preserve">Confirmation from Foshan Crestware of the shipped date and container number for PO-2026-026, and a quote for a 40% air-freight split if the ETA slips past 25-Oct.</x:t>
  </x:si>
  <x:si>
    <x:t xml:space="preserve">The signed facility term sheet or the amended supplier terms, whichever the CEO chooses, so the FY2027 forecast carries the real cost of funding.</x:t>
  </x:si>
  <x:si>
    <x:t xml:space="preserve">KPI DASHBOARD (EUR)</x:t>
  </x:si>
  <x:si>
    <x:t xml:space="preserve">Every figure is a live link into the statements and schedules. Summary block: C = YTD actual, D = FY2026 outlook. Monthly rows follow the Timeline.</x:t>
  </x:si>
  <x:si>
    <x:t xml:space="preserve">Line</x:t>
  </x:si>
  <x:si>
    <x:t xml:space="preserve">Basis</x:t>
  </x:si>
  <x:si>
    <x:t xml:space="preserve">FY2026</x:t>
  </x:si>
  <x:si>
    <x:t xml:space="preserve">FY2027</x:t>
  </x:si>
  <x:si>
    <x:t xml:space="preserve">Actual (A) or Forecast (F)</x:t>
  </x:si>
  <x:si>
    <x:t xml:space="preserve">A + F</x:t>
  </x:si>
  <x:si>
    <x:t xml:space="preserve">F</x:t>
  </x:si>
  <x:si>
    <x:t xml:space="preserve">Month number</x:t>
  </x:si>
  <x:si>
    <x:t xml:space="preserve">GROWTH AND MARGIN</x:t>
  </x:si>
  <x:si>
    <x:t xml:space="preserve">Net revenue</x:t>
  </x:si>
  <x:si>
    <x:t xml:space="preserve">Growth vs prior month</x:t>
  </x:si>
  <x:si>
    <x:t xml:space="preserve">Growth vs same month prior year</x:t>
  </x:si>
  <x:si>
    <x:t xml:space="preserve">Gross margin %</x:t>
  </x:si>
  <x:si>
    <x:t xml:space="preserve">CM1 %</x:t>
  </x:si>
  <x:si>
    <x:t xml:space="preserve">CM2 %</x:t>
  </x:si>
  <x:si>
    <x:t xml:space="preserve">EBITDA %</x:t>
  </x:si>
  <x:si>
    <x:t xml:space="preserve">EBITDA</x:t>
  </x:si>
  <x:si>
    <x:t xml:space="preserve">COMMERCIAL</x:t>
  </x:si>
  <x:si>
    <x:t xml:space="preserve">Orders (all channels)</x:t>
  </x:si>
  <x:si>
    <x:t xml:space="preserve">Blended net revenue per order</x:t>
  </x:si>
  <x:si>
    <x:t xml:space="preserve">Refund rate % of gross sales</x:t>
  </x:si>
  <x:si>
    <x:t xml:space="preserve">Paid media % of net revenue</x:t>
  </x:si>
  <x:si>
    <x:t xml:space="preserve">Marketing efficiency ratio (net revenue / paid media)</x:t>
  </x:si>
  <x:si>
    <x:t xml:space="preserve">Shopify EU (DTC): channel ROAS proxy (net revenue / paid media)</x:t>
  </x:si>
  <x:si>
    <x:t xml:space="preserve">Amazon EU (FBA): channel ROAS proxy (net revenue / paid media)</x:t>
  </x:si>
  <x:si>
    <x:t xml:space="preserve">Walmart US (WFS): channel ROAS proxy (net revenue / paid media)</x:t>
  </x:si>
  <x:si>
    <x:t xml:space="preserve">Shopify paid CAC</x:t>
  </x:si>
  <x:si>
    <x:t xml:space="preserve">Shopify EU (DTC): CM2 per order</x:t>
  </x:si>
  <x:si>
    <x:t xml:space="preserve">Amazon EU (FBA): CM2 per order</x:t>
  </x:si>
  <x:si>
    <x:t xml:space="preserve">Walmart US (WFS): CM2 per order</x:t>
  </x:si>
  <x:si>
    <x:t xml:space="preserve">Amazon share of net revenue (concentration)</x:t>
  </x:si>
  <x:si>
    <x:t xml:space="preserve">WORKING CAPITAL AND CASH</x:t>
  </x:si>
  <x:si>
    <x:t xml:space="preserve">Days of inventory on hand</x:t>
  </x:si>
  <x:si>
    <x:t xml:space="preserve">Days receivable (marketplace settlement lag)</x:t>
  </x:si>
  <x:si>
    <x:t xml:space="preserve">Days payable (logistics group)</x:t>
  </x:si>
  <x:si>
    <x:t xml:space="preserve">Cash conversion cycle (DIO + DSO - DPO)</x:t>
  </x:si>
  <x:si>
    <x:t xml:space="preserve">Cash at bank</x:t>
  </x:si>
  <x:si>
    <x:t xml:space="preserve">Cash headroom over the minimum buffer</x:t>
  </x:si>
  <x:si>
    <x:t xml:space="preserve">Net debt / (net cash)</x:t>
  </x:si>
  <x:si>
    <x:t xml:space="preserve">Inventory on hand, net</x:t>
  </x:si>
  <x:si>
    <x:t xml:space="preserve">Net working capital</x:t>
  </x:si>
  <x:si>
    <x:t xml:space="preserve">Operating cash flow, trailing three months</x:t>
  </x:si>
  <x:si>
    <x:t xml:space="preserve">Cash runway in months at the trailing burn (blank if cash generative)</x:t>
  </x:si>
  <x:si>
    <x:t xml:space="preserve">PEOPLE</x:t>
  </x:si>
  <x:si>
    <x:t xml:space="preserve">Headcount (FTE)</x:t>
  </x:si>
  <x:si>
    <x:t xml:space="preserve">Annualised net revenue per FTE</x:t>
  </x:si>
  <x:si>
    <x:t xml:space="preserve">PROFIT AND LOSS (EUR)</x:t>
  </x:si>
  <x:si>
    <x:t xml:space="preserve">Monthly, actual Jan-26 to Aug-26 and forecast to Dec-27 for the selected scenario. Revenue positive, costs negative. Every line links to a schedule; nothing is typed here.</x:t>
  </x:si>
  <x:si>
    <x:t xml:space="preserve">REVENUE</x:t>
  </x:si>
  <x:si>
    <x:t xml:space="preserve">Shopify EU (DTC): net revenue</x:t>
  </x:si>
  <x:si>
    <x:t xml:space="preserve">Amazon EU (FBA): net revenue</x:t>
  </x:si>
  <x:si>
    <x:t xml:space="preserve">Walmart US (WFS): net revenue</x:t>
  </x:si>
  <x:si>
    <x:t xml:space="preserve">NET REVENUE PER CHANNELS</x:t>
  </x:si>
  <x:si>
    <x:t xml:space="preserve">sum</x:t>
  </x:si>
  <x:si>
    <x:t xml:space="preserve">Refund provision movement</x:t>
  </x:si>
  <x:si>
    <x:t xml:space="preserve">NET REVENUE</x:t>
  </x:si>
  <x:si>
    <x:t xml:space="preserve">after refund provision movement</x:t>
  </x:si>
  <x:si>
    <x:t xml:space="preserve">Net revenue growth vs prior month</x:t>
  </x:si>
  <x:si>
    <x:t xml:space="preserve">memo</x:t>
  </x:si>
  <x:si>
    <x:t xml:space="preserve">COST OF SALES</x:t>
  </x:si>
  <x:si>
    <x:t xml:space="preserve">Cost of goods sold (shipped less returns recovered)</x:t>
  </x:si>
  <x:si>
    <x:t xml:space="preserve">Inventory write-offs and slow-moving provision movement</x:t>
  </x:si>
  <x:si>
    <x:t xml:space="preserve">GROSS PROFIT</x:t>
  </x:si>
  <x:si>
    <x:t xml:space="preserve">VARIABLE CHANNEL COSTS</x:t>
  </x:si>
  <x:si>
    <x:t xml:space="preserve">Marketplace, referral and payment fees</x:t>
  </x:si>
  <x:si>
    <x:t xml:space="preserve">Fulfilment, shipping, storage and inbound</x:t>
  </x:si>
  <x:si>
    <x:t xml:space="preserve">Total variable channel costs</x:t>
  </x:si>
  <x:si>
    <x:t xml:space="preserve">CONTRIBUTION BEFORE MARKETING (CM1)</x:t>
  </x:si>
  <x:si>
    <x:t xml:space="preserve">MARKETING</x:t>
  </x:si>
  <x:si>
    <x:t xml:space="preserve">Shopify paid media (Meta, Google)</x:t>
  </x:si>
  <x:si>
    <x:t xml:space="preserve">Amazon advertising</x:t>
  </x:si>
  <x:si>
    <x:t xml:space="preserve">Walmart Connect advertising</x:t>
  </x:si>
  <x:si>
    <x:t xml:space="preserve">Total paid media</x:t>
  </x:si>
  <x:si>
    <x:t xml:space="preserve">CONTRIBUTION AFTER MARKETING (CM2)</x:t>
  </x:si>
  <x:si>
    <x:t xml:space="preserve">OPERATING EXPENSES</x:t>
  </x:si>
  <x:si>
    <x:t xml:space="preserve">Salaries and wages (incl. employer costs)</x:t>
  </x:si>
  <x:si>
    <x:t xml:space="preserve">Contractors and freelancers</x:t>
  </x:si>
  <x:si>
    <x:t xml:space="preserve">Rent and facilities</x:t>
  </x:si>
  <x:si>
    <x:t xml:space="preserve">Software, apps and platform subscriptions</x:t>
  </x:si>
  <x:si>
    <x:t xml:space="preserve">Professional fees (finance, legal, audit)</x:t>
  </x:si>
  <x:si>
    <x:t xml:space="preserve">Insurance</x:t>
  </x:si>
  <x:si>
    <x:t xml:space="preserve">Travel and entertainment</x:t>
  </x:si>
  <x:si>
    <x:t xml:space="preserve">Content, creative and PR (non-media)</x:t>
  </x:si>
  <x:si>
    <x:t xml:space="preserve">Office and other G&amp;A</x:t>
  </x:si>
  <x:si>
    <x:t xml:space="preserve">Bank charges and FX costs</x:t>
  </x:si>
  <x:si>
    <x:t xml:space="preserve">Recruitment and training</x:t>
  </x:si>
  <x:si>
    <x:t xml:space="preserve">TOTAL OPERATING EXPENSES</x:t>
  </x:si>
  <x:si>
    <x:t xml:space="preserve">BELOW EBITDA</x:t>
  </x:si>
  <x:si>
    <x:t xml:space="preserve">Depreciation</x:t>
  </x:si>
  <x:si>
    <x:t xml:space="preserve">EBIT</x:t>
  </x:si>
  <x:si>
    <x:t xml:space="preserve">Interest on term loan</x:t>
  </x:si>
  <x:si>
    <x:t xml:space="preserve">PROFIT BEFORE TAX</x:t>
  </x:si>
  <x:si>
    <x:t xml:space="preserve">Cumulative profit before tax in the financial year (memo)</x:t>
  </x:si>
  <x:si>
    <x:t xml:space="preserve">SUMIFS</x:t>
  </x:si>
  <x:si>
    <x:t xml:space="preserve">Cumulative tax on the year to date (two-bracket NL rates, no tax on losses)</x:t>
  </x:si>
  <x:si>
    <x:t xml:space="preserve">Corporate income tax</x:t>
  </x:si>
  <x:si>
    <x:t xml:space="preserve">cumulative method</x:t>
  </x:si>
  <x:si>
    <x:t xml:space="preserve">NET PROFIT</x:t>
  </x:si>
  <x:si>
    <x:t xml:space="preserve">Net margin %</x:t>
  </x:si>
  <x:si>
    <x:t xml:space="preserve">Tax is accrued on cumulative profit at 19% to EUR 200,000 and 25.8% above (NL 2026), with no deferred tax on losses. Interest is paid monthly, so there is no interest accrual.</x:t>
  </x:si>
  <x:si>
    <x:t xml:space="preserve">BALANCE SHEET (EUR)</x:t>
  </x:si>
  <x:si>
    <x:t xml:space="preserve">ASSETS</x:t>
  </x:si>
  <x:si>
    <x:t xml:space="preserve">Marketplace and payment receivables (incl. reserves)</x:t>
  </x:si>
  <x:si>
    <x:t xml:space="preserve">Inventory on hand at landed cost</x:t>
  </x:si>
  <x:si>
    <x:t xml:space="preserve">Slow-moving provision</x:t>
  </x:si>
  <x:si>
    <x:t xml:space="preserve">Inventory in transit</x:t>
  </x:si>
  <x:si>
    <x:t xml:space="preserve">Supplier deposits</x:t>
  </x:si>
  <x:si>
    <x:t xml:space="preserve">Other receivables and prepaid expenses</x:t>
  </x:si>
  <x:si>
    <x:t xml:space="preserve">opening balance, no movement modelled</x:t>
  </x:si>
  <x:si>
    <x:t xml:space="preserve">Fixed assets, net book value</x:t>
  </x:si>
  <x:si>
    <x:t xml:space="preserve">TOTAL ASSETS</x:t>
  </x:si>
  <x:si>
    <x:t xml:space="preserve">LIABILITIES</x:t>
  </x:si>
  <x:si>
    <x:t xml:space="preserve">Trade payables</x:t>
  </x:si>
  <x:si>
    <x:t xml:space="preserve">Wage tax and social charges payable</x:t>
  </x:si>
  <x:si>
    <x:t xml:space="preserve">Refund liability</x:t>
  </x:si>
  <x:si>
    <x:t xml:space="preserve">VAT payable</x:t>
  </x:si>
  <x:si>
    <x:t xml:space="preserve">Corporate income tax payable: opening (memo)</x:t>
  </x:si>
  <x:si>
    <x:t xml:space="preserve">Corporate income tax: charge (memo)</x:t>
  </x:si>
  <x:si>
    <x:t xml:space="preserve">Corporate income tax: paid (prior year liability in the payment month, memo)</x:t>
  </x:si>
  <x:si>
    <x:t xml:space="preserve">Timeline flag</x:t>
  </x:si>
  <x:si>
    <x:t xml:space="preserve">Corporate income tax payable</x:t>
  </x:si>
  <x:si>
    <x:t xml:space="preserve">opening + charge + paid</x:t>
  </x:si>
  <x:si>
    <x:t xml:space="preserve">Term loan: current portion</x:t>
  </x:si>
  <x:si>
    <x:t xml:space="preserve">Term loan: non-current portion</x:t>
  </x:si>
  <x:si>
    <x:t xml:space="preserve">TOTAL LIABILITIES</x:t>
  </x:si>
  <x:si>
    <x:t xml:space="preserve">EQUITY</x:t>
  </x:si>
  <x:si>
    <x:t xml:space="preserve">Share capital</x:t>
  </x:si>
  <x:si>
    <x:t xml:space="preserve">opening balance</x:t>
  </x:si>
  <x:si>
    <x:t xml:space="preserve">Retained earnings: opening (memo)</x:t>
  </x:si>
  <x:si>
    <x:t xml:space="preserve">Net profit for the month (memo)</x:t>
  </x:si>
  <x:si>
    <x:t xml:space="preserve">Dividends paid</x:t>
  </x:si>
  <x:si>
    <x:t xml:space="preserve">input (none planned)</x:t>
  </x:si>
  <x:si>
    <x:t xml:space="preserve">Retained earnings</x:t>
  </x:si>
  <x:si>
    <x:t xml:space="preserve">opening + profit - dividends</x:t>
  </x:si>
  <x:si>
    <x:t xml:space="preserve">TOTAL EQUITY</x:t>
  </x:si>
  <x:si>
    <x:t xml:space="preserve">TOTAL LIABILITIES AND EQUITY</x:t>
  </x:si>
  <x:si>
    <x:t xml:space="preserve">CHECK: assets less liabilities and equity (must be zero)</x:t>
  </x:si>
  <x:si>
    <x:t xml:space="preserve">WORKING CAPITAL METRICS (memo)</x:t>
  </x:si>
  <x:si>
    <x:t xml:space="preserve">Net working capital (receivables + inventory + transit + deposits - payables - refund liability - VAT - payroll taxes)</x:t>
  </x:si>
  <x:si>
    <x:t xml:space="preserve">loan less cash</x:t>
  </x:si>
  <x:si>
    <x:t xml:space="preserve">CASH FLOW STATEMENT (EUR)</x:t>
  </x:si>
  <x:si>
    <x:t xml:space="preserve">Indirect method from the P&amp;L and balance sheet movements, reconciled to a direct-method view built from the cash lines in each schedule. Closing cash feeds the balance sheet; the two methods must agree to the cent.</x:t>
  </x:si>
  <x:si>
    <x:t xml:space="preserve">OPERATING ACTIVITIES (indirect)</x:t>
  </x:si>
  <x:si>
    <x:t xml:space="preserve">Net profit</x:t>
  </x:si>
  <x:si>
    <x:t xml:space="preserve">Add back: depreciation</x:t>
  </x:si>
  <x:si>
    <x:t xml:space="preserve">Add back: interest</x:t>
  </x:si>
  <x:si>
    <x:t xml:space="preserve">Add back: corporate income tax charge</x:t>
  </x:si>
  <x:si>
    <x:t xml:space="preserve">EBITDA (check equals PL)</x:t>
  </x:si>
  <x:si>
    <x:t xml:space="preserve">(Increase) / decrease in marketplace receivables</x:t>
  </x:si>
  <x:si>
    <x:t xml:space="preserve">BS movement</x:t>
  </x:si>
  <x:si>
    <x:t xml:space="preserve">(Increase) / decrease in inventory on hand, net of provision</x:t>
  </x:si>
  <x:si>
    <x:t xml:space="preserve">   of which provision movement (included above)</x:t>
  </x:si>
  <x:si>
    <x:t xml:space="preserve">(Increase) / decrease in inventory in transit</x:t>
  </x:si>
  <x:si>
    <x:t xml:space="preserve">(Increase) / decrease in supplier deposits</x:t>
  </x:si>
  <x:si>
    <x:t xml:space="preserve">(Increase) / decrease in other receivables</x:t>
  </x:si>
  <x:si>
    <x:t xml:space="preserve">Increase / (decrease) in trade payables</x:t>
  </x:si>
  <x:si>
    <x:t xml:space="preserve">Increase / (decrease) in wage tax and social charges payable</x:t>
  </x:si>
  <x:si>
    <x:t xml:space="preserve">Increase / (decrease) in refund liability</x:t>
  </x:si>
  <x:si>
    <x:t xml:space="preserve">Increase / (decrease) in VAT payable</x:t>
  </x:si>
  <x:si>
    <x:t xml:space="preserve">Cash generated from operations before interest and tax</x:t>
  </x:si>
  <x:si>
    <x:t xml:space="preserve">Interest paid</x:t>
  </x:si>
  <x:si>
    <x:t xml:space="preserve">Corporate income tax paid</x:t>
  </x:si>
  <x:si>
    <x:t xml:space="preserve">NET CASH FROM OPERATING ACTIVITIES</x:t>
  </x:si>
  <x:si>
    <x:t xml:space="preserve">INVESTING ACTIVITIES</x:t>
  </x:si>
  <x:si>
    <x:t xml:space="preserve">Capital expenditure</x:t>
  </x:si>
  <x:si>
    <x:t xml:space="preserve">NET CASH FROM INVESTING ACTIVITIES</x:t>
  </x:si>
  <x:si>
    <x:t xml:space="preserve">FINANCING ACTIVITIES</x:t>
  </x:si>
  <x:si>
    <x:t xml:space="preserve">Term loan drawdowns</x:t>
  </x:si>
  <x:si>
    <x:t xml:space="preserve">Term loan principal repaid</x:t>
  </x:si>
  <x:si>
    <x:t xml:space="preserve">NET CASH FROM FINANCING ACTIVITIES</x:t>
  </x:si>
  <x:si>
    <x:t xml:space="preserve">CASH</x:t>
  </x:si>
  <x:si>
    <x:t xml:space="preserve">NET CASH FLOW FOR THE MONTH</x:t>
  </x:si>
  <x:si>
    <x:t xml:space="preserve">Opening cash</x:t>
  </x:si>
  <x:si>
    <x:t xml:space="preserve">CLOSING CASH (to balance sheet)</x:t>
  </x:si>
  <x:si>
    <x:t xml:space="preserve">Free cash flow (operating less capex)</x:t>
  </x:si>
  <x:si>
    <x:t xml:space="preserve">DIRECT METHOD (built from the cash lines of each schedule)</x:t>
  </x:si>
  <x:si>
    <x:t xml:space="preserve">Payouts received from Shopify Payments, Amazon and Walmart</x:t>
  </x:si>
  <x:si>
    <x:t xml:space="preserve">schedule cash line</x:t>
  </x:si>
  <x:si>
    <x:t xml:space="preserve">Paid to inventory suppliers (deposits and balances)</x:t>
  </x:si>
  <x:si>
    <x:t xml:space="preserve">Paid to logistics, media and other opex suppliers</x:t>
  </x:si>
  <x:si>
    <x:t xml:space="preserve">Net salaries paid</x:t>
  </x:si>
  <x:si>
    <x:t xml:space="preserve">Wage tax and social charges remitted</x:t>
  </x:si>
  <x:si>
    <x:t xml:space="preserve">VAT paid</x:t>
  </x:si>
  <x:si>
    <x:t xml:space="preserve">Bank charges and FX costs paid in the month</x:t>
  </x:si>
  <x:si>
    <x:t xml:space="preserve">Capex paid, VAT-inclusive</x:t>
  </x:si>
  <x:si>
    <x:t xml:space="preserve">Term loan principal repaid net of drawdowns</x:t>
  </x:si>
  <x:si>
    <x:t xml:space="preserve">NET CASH FLOW, DIRECT METHOD</x:t>
  </x:si>
  <x:si>
    <x:t xml:space="preserve">CHECK: indirect less direct (must be zero)</x:t>
  </x:si>
  <x:si>
    <x:t xml:space="preserve">BUDGET VS ACTUAL: YEAR TO DATE AND FULL-YEAR OUTLOOK (EUR)</x:t>
  </x:si>
  <x:si>
    <x:t xml:space="preserve">YTD = actual months per the Timeline. Outlook = actual months plus the selected scenario forecast for the rest of FY2026. Variance = actual or outlook less budget; favourable is positive for revenue and profit lines.</x:t>
  </x:si>
  <x:si>
    <x:t xml:space="preserve">YTD actual</x:t>
  </x:si>
  <x:si>
    <x:t xml:space="preserve">YTD budget</x:t>
  </x:si>
  <x:si>
    <x:t xml:space="preserve">Variance</x:t>
  </x:si>
  <x:si>
    <x:t xml:space="preserve">Variance %</x:t>
  </x:si>
  <x:si>
    <x:t xml:space="preserve">FY26 outlook</x:t>
  </x:si>
  <x:si>
    <x:t xml:space="preserve">FY26 budget</x:t>
  </x:si>
  <x:si>
    <x:t xml:space="preserve">Commentary</x:t>
  </x:si>
  <x:si>
    <x:t xml:space="preserve">VOLUMES</x:t>
  </x:si>
  <x:si>
    <x:t xml:space="preserve">Shopify EU (DTC): orders</x:t>
  </x:si>
  <x:si>
    <x:t xml:space="preserve">Amazon EU (FBA): orders</x:t>
  </x:si>
  <x:si>
    <x:t xml:space="preserve">Walmart US (WFS): orders</x:t>
  </x:si>
  <x:si>
    <x:t xml:space="preserve">PROFIT AND LOSS</x:t>
  </x:si>
  <x:si>
    <x:t xml:space="preserve">Cost of goods sold (incl. inventory adjustments)</x:t>
  </x:si>
  <x:si>
    <x:t xml:space="preserve">Variable channel costs</x:t>
  </x:si>
  <x:si>
    <x:t xml:space="preserve">Paid media</x:t>
  </x:si>
  <x:si>
    <x:t xml:space="preserve">BALANCES AT THE LAST ACTUAL MONTH (YTD columns) AND AT DEC-26 (FY columns)</x:t>
  </x:si>
  <x:si>
    <x:t xml:space="preserve">Marketplace and payment receivables</x:t>
  </x:si>
  <x:si>
    <x:t xml:space="preserve">YTD NET REVENUE BRIDGE BY CHANNEL: VOLUME (UNITS) AND PRICE / MIX EFFECTS</x:t>
  </x:si>
  <x:si>
    <x:t xml:space="preserve">Channel</x:t>
  </x:si>
  <x:si>
    <x:t xml:space="preserve">Actual units YTD</x:t>
  </x:si>
  <x:si>
    <x:t xml:space="preserve">Budget units YTD</x:t>
  </x:si>
  <x:si>
    <x:t xml:space="preserve">Actual net revenue per unit</x:t>
  </x:si>
  <x:si>
    <x:t xml:space="preserve">Budget net revenue per unit</x:t>
  </x:si>
  <x:si>
    <x:t xml:space="preserve">Volume effect</x:t>
  </x:si>
  <x:si>
    <x:t xml:space="preserve">Price and mix effect</x:t>
  </x:si>
  <x:si>
    <x:t xml:space="preserve">Total variance</x:t>
  </x:si>
  <x:si>
    <x:t xml:space="preserve">Check vs P&amp;L variance</x:t>
  </x:si>
  <x:si>
    <x:t xml:space="preserve">Shopify EU (DTC)</x:t>
  </x:si>
  <x:si>
    <x:t xml:space="preserve">Amazon EU (FBA)</x:t>
  </x:si>
  <x:si>
    <x:t xml:space="preserve">Walmart US (WFS)</x:t>
  </x:si>
  <x:si>
    <x:t xml:space="preserve">SCENARIO COMPARISON: BASE, DOWNSIDE (WORST) AND UPSIDE (BEST)</x:t>
  </x:si>
  <x:si>
    <x:t xml:space="preserve">Columns C to E hold snapshot values written by running the full model under each scenario (run date in B5). Column F is live for the scenario selected on Assumptions and must equal its snapshot column (check in G). Drivers below are live links to Assumptions.</x:t>
  </x:si>
  <x:si>
    <x:t xml:space="preserve">Snapshot run date</x:t>
  </x:si>
  <x:si>
    <x:t xml:space="preserve">13-Sep-2026</x:t>
  </x:si>
  <x:si>
    <x:t xml:space="preserve">Selected scenario (live)</x:t>
  </x:si>
  <x:si>
    <x:t xml:space="preserve">Metric</x:t>
  </x:si>
  <x:si>
    <x:t xml:space="preserve">Unit</x:t>
  </x:si>
  <x:si>
    <x:t xml:space="preserve">Base</x:t>
  </x:si>
  <x:si>
    <x:t xml:space="preserve">Downside</x:t>
  </x:si>
  <x:si>
    <x:t xml:space="preserve">Upside</x:t>
  </x:si>
  <x:si>
    <x:t xml:space="preserve">Live (selected)</x:t>
  </x:si>
  <x:si>
    <x:t xml:space="preserve">Check: live less snapshot</x:t>
  </x:si>
  <x:si>
    <x:t xml:space="preserve">FY2026 net revenue (outlook)</x:t>
  </x:si>
  <x:si>
    <x:t xml:space="preserve">EUR</x:t>
  </x:si>
  <x:si>
    <x:t xml:space="preserve">FY2027 net revenue</x:t>
  </x:si>
  <x:si>
    <x:t xml:space="preserve">FY2026 gross margin %</x:t>
  </x:si>
  <x:si>
    <x:t xml:space="preserve">%</x:t>
  </x:si>
  <x:si>
    <x:t xml:space="preserve">FY2026 CM2</x:t>
  </x:si>
  <x:si>
    <x:t xml:space="preserve">FY2026 CM2 %</x:t>
  </x:si>
  <x:si>
    <x:t xml:space="preserve">FY2026 operating expenses</x:t>
  </x:si>
  <x:si>
    <x:t xml:space="preserve">FY2026 EBITDA</x:t>
  </x:si>
  <x:si>
    <x:t xml:space="preserve">FY2026 EBITDA %</x:t>
  </x:si>
  <x:si>
    <x:t xml:space="preserve">FY2026 net profit</x:t>
  </x:si>
  <x:si>
    <x:t xml:space="preserve">FY2027 EBITDA</x:t>
  </x:si>
  <x:si>
    <x:t xml:space="preserve">FY2027 net profit</x:t>
  </x:si>
  <x:si>
    <x:t xml:space="preserve">Cash at 31-Dec-26</x:t>
  </x:si>
  <x:si>
    <x:t xml:space="preserve">Cash at 31-Dec-27</x:t>
  </x:si>
  <x:si>
    <x:t xml:space="preserve">Lowest month-end cash, Sep-26 to Dec-27</x:t>
  </x:si>
  <x:si>
    <x:t xml:space="preserve">Month of the lowest cash</x:t>
  </x:si>
  <x:si>
    <x:t xml:space="preserve">month</x:t>
  </x:si>
  <x:si>
    <x:t xml:space="preserve">Peak funding need vs the minimum cash buffer (negative = shortfall)</x:t>
  </x:si>
  <x:si>
    <x:t xml:space="preserve">Inventory on hand, net, at 31-Dec-26</x:t>
  </x:si>
  <x:si>
    <x:t xml:space="preserve">Marketplace receivables at 31-Dec-26</x:t>
  </x:si>
  <x:si>
    <x:t xml:space="preserve">Net working capital at 31-Dec-26</x:t>
  </x:si>
  <x:si>
    <x:t xml:space="preserve">VAT payable at 31-Dec-26</x:t>
  </x:si>
  <x:si>
    <x:t xml:space="preserve">FY2027 CM2 %</x:t>
  </x:si>
  <x:si>
    <x:t xml:space="preserve">FY2027 EBITDA %</x:t>
  </x:si>
  <x:si>
    <x:t xml:space="preserve">Total of check column (must be zero)</x:t>
  </x:si>
  <x:si>
    <x:t xml:space="preserve">KEY DRIVERS BY SCENARIO (live links to Assumptions)</x:t>
  </x:si>
  <x:si>
    <x:t xml:space="preserve">How to refresh the snapshots: set Assumptions!C11 to 1, 2 and 3 in turn, let the model recalculate, and paste the live column F as values into C, D and E. The check column proves the snapshot for the selected scenario is current.</x:t>
  </x:si>
  <x:si>
    <x:t xml:space="preserve">13-WEEK CASH FORECAST, DIRECT METHOD (EUR)</x:t>
  </x:si>
  <x:si>
    <x:t xml:space="preserve">Weeks ending Friday 18-Sep-26 to Friday 11-Dec-26. Opening cash = Aug-26 ledger cash plus actual movements 1 to 11 Sep (column C, per bank). Each line phases its monthly model amount (columns D to G) into weeks with the timing rule in column B; the closing cash at 11-Dec plus the remaining December flows reconciles to the monthly balance sheet.</x:t>
  </x:si>
  <x:si>
    <x:t xml:space="preserve">Timing rule</x:t>
  </x:si>
  <x:si>
    <x:t xml:space="preserve">Actual 1-11 Sep</x:t>
  </x:si>
  <x:si>
    <x:t xml:space="preserve">Sep-26 monthly model</x:t>
  </x:si>
  <x:si>
    <x:t xml:space="preserve">Oct-26 monthly model</x:t>
  </x:si>
  <x:si>
    <x:t xml:space="preserve">Nov-26 monthly model</x:t>
  </x:si>
  <x:si>
    <x:t xml:space="preserve">Dec-26 monthly model</x:t>
  </x:si>
  <x:si>
    <x:t xml:space="preserve">W1</x:t>
  </x:si>
  <x:si>
    <x:t xml:space="preserve">W2</x:t>
  </x:si>
  <x:si>
    <x:t xml:space="preserve">W3</x:t>
  </x:si>
  <x:si>
    <x:t xml:space="preserve">W4</x:t>
  </x:si>
  <x:si>
    <x:t xml:space="preserve">W5</x:t>
  </x:si>
  <x:si>
    <x:t xml:space="preserve">W6</x:t>
  </x:si>
  <x:si>
    <x:t xml:space="preserve">W7</x:t>
  </x:si>
  <x:si>
    <x:t xml:space="preserve">W8</x:t>
  </x:si>
  <x:si>
    <x:t xml:space="preserve">W9</x:t>
  </x:si>
  <x:si>
    <x:t xml:space="preserve">W10</x:t>
  </x:si>
  <x:si>
    <x:t xml:space="preserve">W11</x:t>
  </x:si>
  <x:si>
    <x:t xml:space="preserve">W12</x:t>
  </x:si>
  <x:si>
    <x:t xml:space="preserve">W13</x:t>
  </x:si>
  <x:si>
    <x:t xml:space="preserve">Total 13 weeks</x:t>
  </x:si>
  <x:si>
    <x:t xml:space="preserve">Share of December inside the window</x:t>
  </x:si>
  <x:si>
    <x:t xml:space="preserve">December flows after 11-Dec</x:t>
  </x:si>
  <x:si>
    <x:t xml:space="preserve">Week ending (Friday)</x:t>
  </x:si>
  <x:si>
    <x:t xml:space="preserve">Week starting (Saturday)</x:t>
  </x:si>
  <x:si>
    <x:t xml:space="preserve">opening as at</x:t>
  </x:si>
  <x:si>
    <x:t xml:space="preserve">Month of week end</x:t>
  </x:si>
  <x:si>
    <x:t xml:space="preserve">PHASING WEIGHTS BY RULE AND MONTH (helper rows)</x:t>
  </x:si>
  <x:si>
    <x:t xml:space="preserve">days: share of Sep-26 (days of the week in the month / denominator)</x:t>
  </x:si>
  <x:si>
    <x:t xml:space="preserve">days: share of Oct-26 (days of the week in the month / denominator)</x:t>
  </x:si>
  <x:si>
    <x:t xml:space="preserve">days: share of Nov-26 (days of the week in the month / denominator)</x:t>
  </x:si>
  <x:si>
    <x:t xml:space="preserve">days: share of Dec-26 (days of the week in the month / denominator)</x:t>
  </x:si>
  <x:si>
    <x:t xml:space="preserve">Amazon settlement date in the week (blank = no settlement; 14-day cycle, Tuesdays)</x:t>
  </x:si>
  <x:si>
    <x:t xml:space="preserve">Walmart settlement date in the week (14-day cycle, Thursdays)</x:t>
  </x:si>
  <x:si>
    <x:t xml:space="preserve">Settlements per month (Amazon)</x:t>
  </x:si>
  <x:si>
    <x:t xml:space="preserve">Settlements per month (Walmart)</x:t>
  </x:si>
  <x:si>
    <x:t xml:space="preserve">Settlements received before the opening date (Amazon, Walmart)</x:t>
  </x:si>
  <x:si>
    <x:t xml:space="preserve">D = Amazon, E = Walmart</x:t>
  </x:si>
  <x:si>
    <x:t xml:space="preserve">Amazon settlement: share of Sep-26 (flag / settlements in the month; Sep counts only settlements after the opening date)</x:t>
  </x:si>
  <x:si>
    <x:t xml:space="preserve">Amazon settlement: share of Oct-26 (flag / settlements in the month)</x:t>
  </x:si>
  <x:si>
    <x:t xml:space="preserve">Amazon settlement: share of Nov-26 (flag / settlements in the month)</x:t>
  </x:si>
  <x:si>
    <x:t xml:space="preserve">Amazon settlement: share of Dec-26 (flag / settlements in the month)</x:t>
  </x:si>
  <x:si>
    <x:t xml:space="preserve">Walmart settlement: share of Sep-26 (flag / settlements in the month; Sep counts only settlements after the opening date)</x:t>
  </x:si>
  <x:si>
    <x:t xml:space="preserve">Walmart settlement: share of Oct-26 (flag / settlements in the month)</x:t>
  </x:si>
  <x:si>
    <x:t xml:space="preserve">Walmart settlement: share of Nov-26 (flag / settlements in the month)</x:t>
  </x:si>
  <x:si>
    <x:t xml:space="preserve">Walmart settlement: share of Dec-26 (flag / settlements in the month)</x:t>
  </x:si>
  <x:si>
    <x:t xml:space="preserve">1st of the month: Sep-26 falls in the week (1/0), only after the opening date</x:t>
  </x:si>
  <x:si>
    <x:t xml:space="preserve">1st of the month: Oct-26 falls in the week (1/0), only after the opening date</x:t>
  </x:si>
  <x:si>
    <x:t xml:space="preserve">1st of the month: Nov-26 falls in the week (1/0), only after the opening date</x:t>
  </x:si>
  <x:si>
    <x:t xml:space="preserve">1st of the month: Dec-26 falls in the week (1/0), only after the opening date</x:t>
  </x:si>
  <x:si>
    <x:t xml:space="preserve">15th of the month: Sep-26 falls in the week (1/0), only after the opening date</x:t>
  </x:si>
  <x:si>
    <x:t xml:space="preserve">15th of the month: Oct-26 falls in the week (1/0), only after the opening date</x:t>
  </x:si>
  <x:si>
    <x:t xml:space="preserve">15th of the month: Nov-26 falls in the week (1/0), only after the opening date</x:t>
  </x:si>
  <x:si>
    <x:t xml:space="preserve">15th of the month: Dec-26 falls in the week (1/0), only after the opening date</x:t>
  </x:si>
  <x:si>
    <x:t xml:space="preserve">25th of the month: Sep-26 falls in the week (1/0), only after the opening date</x:t>
  </x:si>
  <x:si>
    <x:t xml:space="preserve">25th of the month: Oct-26 falls in the week (1/0), only after the opening date</x:t>
  </x:si>
  <x:si>
    <x:t xml:space="preserve">25th of the month: Nov-26 falls in the week (1/0), only after the opening date</x:t>
  </x:si>
  <x:si>
    <x:t xml:space="preserve">25th of the month: Dec-26 falls in the week (1/0), only after the opening date</x:t>
  </x:si>
  <x:si>
    <x:t xml:space="preserve">last day of the month: Sep-26 falls in the week (1/0), only after the opening date</x:t>
  </x:si>
  <x:si>
    <x:t xml:space="preserve">last day of the month: Oct-26 falls in the week (1/0), only after the opening date</x:t>
  </x:si>
  <x:si>
    <x:t xml:space="preserve">last day of the month: Nov-26 falls in the week (1/0), only after the opening date</x:t>
  </x:si>
  <x:si>
    <x:t xml:space="preserve">last day of the month: Dec-26 falls in the week (1/0), only after the opening date</x:t>
  </x:si>
  <x:si>
    <x:t xml:space="preserve">VAT payment date (Q3 return and OSS)</x:t>
  </x:si>
  <x:si>
    <x:t xml:space="preserve">VAT: payment date falls in the week</x:t>
  </x:si>
  <x:si>
    <x:t xml:space="preserve">RECEIPTS</x:t>
  </x:si>
  <x:si>
    <x:t xml:space="preserve">Shopify Payments payouts</x:t>
  </x:si>
  <x:si>
    <x:t xml:space="preserve">calendar days</x:t>
  </x:si>
  <x:si>
    <x:t xml:space="preserve">Amazon settlements (biweekly, Tuesday)</x:t>
  </x:si>
  <x:si>
    <x:t xml:space="preserve">Amazon settlement dates</x:t>
  </x:si>
  <x:si>
    <x:t xml:space="preserve">Walmart settlements (biweekly, Thursday)</x:t>
  </x:si>
  <x:si>
    <x:t xml:space="preserve">Walmart settlement dates</x:t>
  </x:si>
  <x:si>
    <x:t xml:space="preserve">TOTAL RECEIPTS</x:t>
  </x:si>
  <x:si>
    <x:t xml:space="preserve">n/a</x:t>
  </x:si>
  <x:si>
    <x:t xml:space="preserve">PAYMENTS</x:t>
  </x:si>
  <x:si>
    <x:t xml:space="preserve">Committed purchase orders: deposits and balances on register dates</x:t>
  </x:si>
  <x:si>
    <x:t xml:space="preserve">register due dates</x:t>
  </x:si>
  <x:si>
    <x:t xml:space="preserve">Uncommitted purchases required by the inventory policy</x:t>
  </x:si>
  <x:si>
    <x:t xml:space="preserve">Logistics and fulfilment suppliers</x:t>
  </x:si>
  <x:si>
    <x:t xml:space="preserve">Meta and Google</x:t>
  </x:si>
  <x:si>
    <x:t xml:space="preserve">Other opex suppliers (rent, software, fees, services)</x:t>
  </x:si>
  <x:si>
    <x:t xml:space="preserve">Net salaries (25th)</x:t>
  </x:si>
  <x:si>
    <x:t xml:space="preserve">25th of month</x:t>
  </x:si>
  <x:si>
    <x:t xml:space="preserve">Wage tax and social charges (last day of the month)</x:t>
  </x:si>
  <x:si>
    <x:t xml:space="preserve">month end</x:t>
  </x:si>
  <x:si>
    <x:t xml:space="preserve">VAT: Q3 return and OSS</x:t>
  </x:si>
  <x:si>
    <x:t xml:space="preserve">VAT due date</x:t>
  </x:si>
  <x:si>
    <x:t xml:space="preserve">Term loan instalment (1st)</x:t>
  </x:si>
  <x:si>
    <x:t xml:space="preserve">1st of month (Sep paid before opening)</x:t>
  </x:si>
  <x:si>
    <x:t xml:space="preserve">Capex, VAT-inclusive</x:t>
  </x:si>
  <x:si>
    <x:t xml:space="preserve">Bank charges</x:t>
  </x:si>
  <x:si>
    <x:t xml:space="preserve">TOTAL PAYMENTS</x:t>
  </x:si>
  <x:si>
    <x:t xml:space="preserve">NET CASH FLOW FOR THE WEEK</x:t>
  </x:si>
  <x:si>
    <x:t xml:space="preserve">ledger + actual to date</x:t>
  </x:si>
  <x:si>
    <x:t xml:space="preserve">CLOSING CASH</x:t>
  </x:si>
  <x:si>
    <x:t xml:space="preserve">CASH CONTROL</x:t>
  </x:si>
  <x:si>
    <x:t xml:space="preserve">Minimum cash buffer (board policy)</x:t>
  </x:si>
  <x:si>
    <x:t xml:space="preserve">HEADROOM / (SHORTFALL) VS BUFFER</x:t>
  </x:si>
  <x:si>
    <x:t xml:space="preserve">Week ending of the low point</x:t>
  </x:si>
  <x:si>
    <x:t xml:space="preserve">Shortfall vs buffer at the low point (negative = action needed)</x:t>
  </x:si>
  <x:si>
    <x:t xml:space="preserve">Undrawn revolving facility available</x:t>
  </x:si>
  <x:si>
    <x:t xml:space="preserve">Facility headroom after covering the low-point shortfall</x:t>
  </x:si>
  <x:si>
    <x:t xml:space="preserve">RECONCILIATION TO THE MONTHLY MODEL</x:t>
  </x:si>
  <x:si>
    <x:t xml:space="preserve">Closing cash at the end of week 13 (11-Dec-26)</x:t>
  </x:si>
  <x:si>
    <x:t xml:space="preserve">Add: December flows after 11-Dec (column W, by line)</x:t>
  </x:si>
  <x:si>
    <x:t xml:space="preserve">Implied cash at 31-Dec-26</x:t>
  </x:si>
  <x:si>
    <x:t xml:space="preserve">Cash at 31-Dec-26 per the monthly balance sheet</x:t>
  </x:si>
  <x:si>
    <x:t xml:space="preserve">CHECK: difference (must be zero)</x:t>
  </x:si>
  <x:si>
    <x:t xml:space="preserve">LEVERS IF THE LOW POINT BREACHES THE BUFFER, IN ORDER</x:t>
  </x:si>
  <x:si>
    <x:t xml:space="preserve">2. Defer the uncommitted policy purchases by two weeks: the policy line above moves out of the trough week; committed PO balances cannot move without supplier agreement.</x:t>
  </x:si>
  <x:si>
    <x:t xml:space="preserve">3. Ask Amazon for a reserve review: the model holds roughly 7 days of reserve inside the 21-day lag; each day released is one day of Amazon settlement accrued.</x:t>
  </x:si>
  <x:si>
    <x:t xml:space="preserve">5. Pull forward the December Shopify promotion to the week of 27-Nov: brings receipts into the window at the cost of margin (not modelled).</x:t>
  </x:si>
  <x:si>
    <x:t xml:space="preserve">CHANNEL P&amp;L AND CONTRIBUTION MARGIN (EUR)</x:t>
  </x:si>
  <x:si>
    <x:t xml:space="preserve">Gross sales to contribution after marketing by channel. Actual months from Inputs_Actuals (Walmart converted at the Timeline USD/EUR rate); forecast months driver-based from Assumptions. CM1 = after variable channel costs; CM2 = after paid media.</x:t>
  </x:si>
  <x:si>
    <x:t xml:space="preserve">SHOPIFY EU (DTC)</x:t>
  </x:si>
  <x:si>
    <x:t xml:space="preserve">Deseasonalised monthly run-rate units (latest actual months per Assumptions)</x:t>
  </x:si>
  <x:si>
    <x:t xml:space="preserve">helper: single value in column C</x:t>
  </x:si>
  <x:si>
    <x:t xml:space="preserve">Units sold</x:t>
  </x:si>
  <x:si>
    <x:t xml:space="preserve">A: Volume_Price; F: run-rate x seasonality x growth</x:t>
  </x:si>
  <x:si>
    <x:t xml:space="preserve">Orders</x:t>
  </x:si>
  <x:si>
    <x:t xml:space="preserve">A: Inputs; F: units / units per order</x:t>
  </x:si>
  <x:si>
    <x:t xml:space="preserve">Units per order</x:t>
  </x:si>
  <x:si>
    <x:t xml:space="preserve">units / orders</x:t>
  </x:si>
  <x:si>
    <x:t xml:space="preserve">Gross sales ex VAT</x:t>
  </x:si>
  <x:si>
    <x:t xml:space="preserve">Discounts and coupons</x:t>
  </x:si>
  <x:si>
    <x:t xml:space="preserve">A: Inputs; F: rate x gross</x:t>
  </x:si>
  <x:si>
    <x:t xml:space="preserve">Refunds and returns</x:t>
  </x:si>
  <x:si>
    <x:t xml:space="preserve">Net product revenue</x:t>
  </x:si>
  <x:si>
    <x:t xml:space="preserve">gross less discounts and refunds</x:t>
  </x:si>
  <x:si>
    <x:t xml:space="preserve">Shipping income ex VAT</x:t>
  </x:si>
  <x:si>
    <x:t xml:space="preserve">A: Inputs; F: orders x rate</x:t>
  </x:si>
  <x:si>
    <x:t xml:space="preserve">net product revenue plus shipping income</x:t>
  </x:si>
  <x:si>
    <x:t xml:space="preserve">Units returned (memo)</x:t>
  </x:si>
  <x:si>
    <x:t xml:space="preserve">A: Inputs; F: units x refund rate</x:t>
  </x:si>
  <x:si>
    <x:t xml:space="preserve">Cost of goods shipped</x:t>
  </x:si>
  <x:si>
    <x:t xml:space="preserve">Returned stock recovered to inventory</x:t>
  </x:si>
  <x:si>
    <x:t xml:space="preserve">A: Inputs; F: returned units x recovery rate x average cost</x:t>
  </x:si>
  <x:si>
    <x:t xml:space="preserve">COST OF GOODS SOLD</x:t>
  </x:si>
  <x:si>
    <x:t xml:space="preserve">shipped less recovered</x:t>
  </x:si>
  <x:si>
    <x:t xml:space="preserve">net revenue less COGS</x:t>
  </x:si>
  <x:si>
    <x:t xml:space="preserve">GP / net revenue</x:t>
  </x:si>
  <x:si>
    <x:t xml:space="preserve">Payment processing fees and chargebacks</x:t>
  </x:si>
  <x:si>
    <x:t xml:space="preserve">A: Inputs; F: rate x VAT-inclusive charge + fixed fee + chargebacks</x:t>
  </x:si>
  <x:si>
    <x:t xml:space="preserve">Carrier shipping cost</x:t>
  </x:si>
  <x:si>
    <x:t xml:space="preserve">A: Inputs; F: orders x carrier rate</x:t>
  </x:si>
  <x:si>
    <x:t xml:space="preserve">3PL pick, pack and packaging</x:t>
  </x:si>
  <x:si>
    <x:t xml:space="preserve">GP less variable channel costs</x:t>
  </x:si>
  <x:si>
    <x:t xml:space="preserve">CM1 / net revenue</x:t>
  </x:si>
  <x:si>
    <x:t xml:space="preserve">Paid media: Meta</x:t>
  </x:si>
  <x:si>
    <x:t xml:space="preserve">A: Inputs; F: share of net revenue x Meta share</x:t>
  </x:si>
  <x:si>
    <x:t xml:space="preserve">Paid media: Google</x:t>
  </x:si>
  <x:si>
    <x:t xml:space="preserve">A: Inputs; F: share of net revenue x (1 - Meta share)</x:t>
  </x:si>
  <x:si>
    <x:t xml:space="preserve">CM1 less paid media</x:t>
  </x:si>
  <x:si>
    <x:t xml:space="preserve">CM2 / net revenue</x:t>
  </x:si>
  <x:si>
    <x:t xml:space="preserve">KPI: gross AOV</x:t>
  </x:si>
  <x:si>
    <x:t xml:space="preserve">gross / orders</x:t>
  </x:si>
  <x:si>
    <x:t xml:space="preserve">KPI: net revenue per order</x:t>
  </x:si>
  <x:si>
    <x:t xml:space="preserve">net / orders</x:t>
  </x:si>
  <x:si>
    <x:t xml:space="preserve">KPI: discount rate % of gross</x:t>
  </x:si>
  <x:si>
    <x:t xml:space="preserve">KPI: refund rate % of gross</x:t>
  </x:si>
  <x:si>
    <x:t xml:space="preserve">KPI: variable channel costs % of net revenue</x:t>
  </x:si>
  <x:si>
    <x:t xml:space="preserve">KPI: paid media % of net revenue</x:t>
  </x:si>
  <x:si>
    <x:t xml:space="preserve">KPI: CM2 per order</x:t>
  </x:si>
  <x:si>
    <x:t xml:space="preserve">CM2 / orders</x:t>
  </x:si>
  <x:si>
    <x:t xml:space="preserve">KPI: new customers</x:t>
  </x:si>
  <x:si>
    <x:t xml:space="preserve">A: Inputs; F: orders x new customer share</x:t>
  </x:si>
  <x:si>
    <x:t xml:space="preserve">KPI: paid CAC (paid media / new customers)</x:t>
  </x:si>
  <x:si>
    <x:t xml:space="preserve">AMAZON EU (FBA)</x:t>
  </x:si>
  <x:si>
    <x:t xml:space="preserve">= net product revenue</x:t>
  </x:si>
  <x:si>
    <x:t xml:space="preserve">Referral fees incl. refund administration fee</x:t>
  </x:si>
  <x:si>
    <x:t xml:space="preserve">A: Inputs; F: rate x net product revenue + admin fee on refunds</x:t>
  </x:si>
  <x:si>
    <x:t xml:space="preserve">FBA fulfilment fees</x:t>
  </x:si>
  <x:si>
    <x:t xml:space="preserve">A: Inputs; F: units x fee</x:t>
  </x:si>
  <x:si>
    <x:t xml:space="preserve">FBA storage, aged inventory and other fees</x:t>
  </x:si>
  <x:si>
    <x:t xml:space="preserve">A: Inputs; F: units x rate x peak multiplier</x:t>
  </x:si>
  <x:si>
    <x:t xml:space="preserve">FBA inbound placement and freight</x:t>
  </x:si>
  <x:si>
    <x:t xml:space="preserve">A: Inputs; F: units x rate</x:t>
  </x:si>
  <x:si>
    <x:t xml:space="preserve">A: Inputs; F: share of net revenue</x:t>
  </x:si>
  <x:si>
    <x:t xml:space="preserve">WALMART US (WFS)</x:t>
  </x:si>
  <x:si>
    <x:t xml:space="preserve">Referral fees</x:t>
  </x:si>
  <x:si>
    <x:t xml:space="preserve">A: Inputs USD / FX; F: rate x net product revenue</x:t>
  </x:si>
  <x:si>
    <x:t xml:space="preserve">WFS fulfilment fees</x:t>
  </x:si>
  <x:si>
    <x:t xml:space="preserve">A: Inputs USD / FX; F: units x fee / FX</x:t>
  </x:si>
  <x:si>
    <x:t xml:space="preserve">WFS storage fees</x:t>
  </x:si>
  <x:si>
    <x:t xml:space="preserve">A: Inputs USD / FX; F: units x rate / FX</x:t>
  </x:si>
  <x:si>
    <x:t xml:space="preserve">A: Inputs USD / FX; F: share of net revenue</x:t>
  </x:si>
  <x:si>
    <x:t xml:space="preserve">ALL CHANNELS</x:t>
  </x:si>
  <x:si>
    <x:t xml:space="preserve">sum of channels</x:t>
  </x:si>
  <x:si>
    <x:t xml:space="preserve">Shipping income</x:t>
  </x:si>
  <x:si>
    <x:t xml:space="preserve">Returned stock recovered</x:t>
  </x:si>
  <x:si>
    <x:t xml:space="preserve">Marketing efficiency ratio (net revenue / total paid media)</x:t>
  </x:si>
  <x:si>
    <x:t xml:space="preserve">PRODUCT CATEGORY CONTRIBUTION (EUR)</x:t>
  </x:si>
  <x:si>
    <x:t xml:space="preserve">Units, revenue and cost of goods by category are bottom-up from Volume_Price. Discounts, refunds, shipping income, recovered returns, variable channel costs and paid media are allocated to categories by each category share of the channel gross sales in the month. Totals tie to Channel_PL.</x:t>
  </x:si>
  <x:si>
    <x:t xml:space="preserve">CATEGORY SHARE OF CHANNEL GROSS SALES (allocation keys)</x:t>
  </x:si>
  <x:si>
    <x:t xml:space="preserve">Shopify EU (DTC): share of gross sales, Cookware</x:t>
  </x:si>
  <x:si>
    <x:t xml:space="preserve">Shopify EU (DTC): share of gross sales, Knives</x:t>
  </x:si>
  <x:si>
    <x:t xml:space="preserve">Shopify EU (DTC): share of gross sales, Textiles</x:t>
  </x:si>
  <x:si>
    <x:t xml:space="preserve">Shopify EU (DTC): share of gross sales, Tableware</x:t>
  </x:si>
  <x:si>
    <x:t xml:space="preserve">Shopify EU (DTC): share of gross sales, Storage</x:t>
  </x:si>
  <x:si>
    <x:t xml:space="preserve">Amazon EU (FBA): share of gross sales, Cookware</x:t>
  </x:si>
  <x:si>
    <x:t xml:space="preserve">Amazon EU (FBA): share of gross sales, Knives</x:t>
  </x:si>
  <x:si>
    <x:t xml:space="preserve">Amazon EU (FBA): share of gross sales, Textiles</x:t>
  </x:si>
  <x:si>
    <x:t xml:space="preserve">Amazon EU (FBA): share of gross sales, Tableware</x:t>
  </x:si>
  <x:si>
    <x:t xml:space="preserve">Amazon EU (FBA): share of gross sales, Storage</x:t>
  </x:si>
  <x:si>
    <x:t xml:space="preserve">Walmart US (WFS): share of gross sales, Cookware</x:t>
  </x:si>
  <x:si>
    <x:t xml:space="preserve">Walmart US (WFS): share of gross sales, Knives</x:t>
  </x:si>
  <x:si>
    <x:t xml:space="preserve">Walmart US (WFS): share of gross sales, Textiles</x:t>
  </x:si>
  <x:si>
    <x:t xml:space="preserve">Walmart US (WFS): share of gross sales, Tableware</x:t>
  </x:si>
  <x:si>
    <x:t xml:space="preserve">Walmart US (WFS): share of gross sales, Storage</x:t>
  </x:si>
  <x:si>
    <x:t xml:space="preserve">COOKWARE</x:t>
  </x:si>
  <x:si>
    <x:t xml:space="preserve">Discounts and coupons (allocated)</x:t>
  </x:si>
  <x:si>
    <x:t xml:space="preserve">channel x share</x:t>
  </x:si>
  <x:si>
    <x:t xml:space="preserve">Refunds and returns (allocated)</x:t>
  </x:si>
  <x:si>
    <x:t xml:space="preserve">Shipping income (allocated, Shopify)</x:t>
  </x:si>
  <x:si>
    <x:t xml:space="preserve">Returned stock recovered (allocated)</x:t>
  </x:si>
  <x:si>
    <x:t xml:space="preserve">Variable channel costs (allocated)</x:t>
  </x:si>
  <x:si>
    <x:t xml:space="preserve">Paid media (allocated)</x:t>
  </x:si>
  <x:si>
    <x:t xml:space="preserve">CM2 per unit</x:t>
  </x:si>
  <x:si>
    <x:t xml:space="preserve">Days of inventory on hand (Inventory)</x:t>
  </x:si>
  <x:si>
    <x:t xml:space="preserve">KNIVES</x:t>
  </x:si>
  <x:si>
    <x:t xml:space="preserve">TEXTILES</x:t>
  </x:si>
  <x:si>
    <x:t xml:space="preserve">TABLEWARE</x:t>
  </x:si>
  <x:si>
    <x:t xml:space="preserve">STORAGE</x:t>
  </x:si>
  <x:si>
    <x:t xml:space="preserve">ALL CATEGORIES AND TIE-OUT TO CHANNEL_PL</x:t>
  </x:si>
  <x:si>
    <x:t xml:space="preserve">sum of categories</x:t>
  </x:si>
  <x:si>
    <x:t xml:space="preserve">Cost of goods sold</x:t>
  </x:si>
  <x:si>
    <x:t xml:space="preserve">Gross profit</x:t>
  </x:si>
  <x:si>
    <x:t xml:space="preserve">CM1</x:t>
  </x:si>
  <x:si>
    <x:t xml:space="preserve">CM2</x:t>
  </x:si>
  <x:si>
    <x:t xml:space="preserve">Check: net revenue less Channel_PL net revenue (must be zero)</x:t>
  </x:si>
  <x:si>
    <x:t xml:space="preserve">Check: CM2 less Channel_PL CM2 (must be zero)</x:t>
  </x:si>
  <x:si>
    <x:t xml:space="preserve">CATEGORY SCORECARD (C = YTD actual, D = FY2026 outlook: actual plus forecast)</x:t>
  </x:si>
  <x:si>
    <x:t xml:space="preserve">Cookware: net revenue</x:t>
  </x:si>
  <x:si>
    <x:t xml:space="preserve">YTD actual / FY26 outlook</x:t>
  </x:si>
  <x:si>
    <x:t xml:space="preserve">Cookware: CM2</x:t>
  </x:si>
  <x:si>
    <x:t xml:space="preserve">Cookware: CM2 %</x:t>
  </x:si>
  <x:si>
    <x:t xml:space="preserve">Cookware: days of inventory at last actual month</x:t>
  </x:si>
  <x:si>
    <x:t xml:space="preserve">Knives: net revenue</x:t>
  </x:si>
  <x:si>
    <x:t xml:space="preserve">Knives: CM2</x:t>
  </x:si>
  <x:si>
    <x:t xml:space="preserve">Knives: CM2 %</x:t>
  </x:si>
  <x:si>
    <x:t xml:space="preserve">Knives: days of inventory at last actual month</x:t>
  </x:si>
  <x:si>
    <x:t xml:space="preserve">Textiles: net revenue</x:t>
  </x:si>
  <x:si>
    <x:t xml:space="preserve">Textiles: CM2</x:t>
  </x:si>
  <x:si>
    <x:t xml:space="preserve">Textiles: CM2 %</x:t>
  </x:si>
  <x:si>
    <x:t xml:space="preserve">Textiles: days of inventory at last actual month</x:t>
  </x:si>
  <x:si>
    <x:t xml:space="preserve">Tableware: net revenue</x:t>
  </x:si>
  <x:si>
    <x:t xml:space="preserve">Tableware: CM2</x:t>
  </x:si>
  <x:si>
    <x:t xml:space="preserve">Tableware: CM2 %</x:t>
  </x:si>
  <x:si>
    <x:t xml:space="preserve">Tableware: days of inventory at last actual month</x:t>
  </x:si>
  <x:si>
    <x:t xml:space="preserve">Storage: net revenue</x:t>
  </x:si>
  <x:si>
    <x:t xml:space="preserve">Storage: CM2</x:t>
  </x:si>
  <x:si>
    <x:t xml:space="preserve">Storage: CM2 %</x:t>
  </x:si>
  <x:si>
    <x:t xml:space="preserve">Storage: days of inventory at last actual month</x:t>
  </x:si>
  <x:si>
    <x:t xml:space="preserve">SETTLEMENTS: GROSS SALES TO NET PAYOUT BRIDGE AND MARKETPLACE RECEIVABLES (EUR)</x:t>
  </x:si>
  <x:si>
    <x:t xml:space="preserve">Each channel: amount charged to customers incl. VAT, less refunds, less fees the platform deducts before paying out, equals the net settlement accrued. Receivable roll: opening + accrued - payouts = closing. Actual payouts per bank; forecast payouts sized to the settlement lag on Assumptions.</x:t>
  </x:si>
  <x:si>
    <x:t xml:space="preserve">Charged to customers incl. VAT (gross less discounts plus shipping)</x:t>
  </x:si>
  <x:si>
    <x:t xml:space="preserve">Channel_PL x (1 + VAT)</x:t>
  </x:si>
  <x:si>
    <x:t xml:space="preserve">Refunds to customers incl. VAT</x:t>
  </x:si>
  <x:si>
    <x:t xml:space="preserve">Fees and advertising deducted by the platform before payout</x:t>
  </x:si>
  <x:si>
    <x:t xml:space="preserve">NET SETTLEMENT ACCRUED</x:t>
  </x:si>
  <x:si>
    <x:t xml:space="preserve">charged less refunds less fees</x:t>
  </x:si>
  <x:si>
    <x:t xml:space="preserve">Opening receivable</x:t>
  </x:si>
  <x:si>
    <x:t xml:space="preserve">prior month closing</x:t>
  </x:si>
  <x:si>
    <x:t xml:space="preserve">Forecast closing receivable (accrued x lag / days in month)</x:t>
  </x:si>
  <x:si>
    <x:t xml:space="preserve">settlement lag on Assumptions</x:t>
  </x:si>
  <x:si>
    <x:t xml:space="preserve">Payouts received (cash)</x:t>
  </x:si>
  <x:si>
    <x:t xml:space="preserve">A: bank; F: opening + accrued - forecast closing</x:t>
  </x:si>
  <x:si>
    <x:t xml:space="preserve">CLOSING RECEIVABLE (incl. reserve)</x:t>
  </x:si>
  <x:si>
    <x:t xml:space="preserve">opening + accrued + payouts</x:t>
  </x:si>
  <x:si>
    <x:t xml:space="preserve">Days outstanding (closing / accrued x days in month)</x:t>
  </x:si>
  <x:si>
    <x:t xml:space="preserve">Charged to customers incl. VAT (gross less discounts)</x:t>
  </x:si>
  <x:si>
    <x:t xml:space="preserve">Charged to customers incl. VAT</x:t>
  </x:si>
  <x:si>
    <x:t xml:space="preserve">Refunds incl. VAT</x:t>
  </x:si>
  <x:si>
    <x:t xml:space="preserve">Fees and advertising deducted</x:t>
  </x:si>
  <x:si>
    <x:t xml:space="preserve">Net settlement accrued</x:t>
  </x:si>
  <x:si>
    <x:t xml:space="preserve">MARKETPLACE RECEIVABLES (to balance sheet)</x:t>
  </x:si>
  <x:si>
    <x:t xml:space="preserve">Blended days outstanding</x:t>
  </x:si>
  <x:si>
    <x:t xml:space="preserve">REFUND LIABILITY (expected refunds on month-end sales still inside the return window)</x:t>
  </x:si>
  <x:si>
    <x:t xml:space="preserve">Opening refund liability</x:t>
  </x:si>
  <x:si>
    <x:t xml:space="preserve">CLOSING REFUND LIABILITY (refunds of the month x window days / days in month)</x:t>
  </x:si>
  <x:si>
    <x:t xml:space="preserve">Movement: (charge) / release to P&amp;L</x:t>
  </x:si>
  <x:si>
    <x:t xml:space="preserve">INVENTORY: ON HAND, IN TRANSIT, SUPPLIER DEPOSITS, PURCHASING POLICY AND PROVISIONS (EUR)</x:t>
  </x:si>
  <x:si>
    <x:t xml:space="preserve">On-hand roll by category: opening + receipts (committed POs from the register plus uncommitted policy purchases) + recovered returns - cost of goods shipped - write-offs = closing. In transit and deposits follow the PO register dates for committed orders and the lead-time assumptions for uncommitted purchases.</x:t>
  </x:si>
  <x:si>
    <x:t xml:space="preserve">Opening inventory on hand</x:t>
  </x:si>
  <x:si>
    <x:t xml:space="preserve">prior month</x:t>
  </x:si>
  <x:si>
    <x:t xml:space="preserve">Receipts: committed POs landed (register)</x:t>
  </x:si>
  <x:si>
    <x:t xml:space="preserve">SUMIFS Purchase_Orders by ETA month</x:t>
  </x:si>
  <x:si>
    <x:t xml:space="preserve">Target closing inventory (days of cover x next month cost of goods)</x:t>
  </x:si>
  <x:si>
    <x:t xml:space="preserve">Assumptions policy</x:t>
  </x:si>
  <x:si>
    <x:t xml:space="preserve">Receipts: uncommitted purchases required by policy</x:t>
  </x:si>
  <x:si>
    <x:t xml:space="preserve">only beyond the deposit lead time: max(0, target - opening - recovered + COGS + write-offs - committed)</x:t>
  </x:si>
  <x:si>
    <x:t xml:space="preserve">Returned stock recovered to sellable inventory</x:t>
  </x:si>
  <x:si>
    <x:t xml:space="preserve">Write-offs (damaged, unsellable)</x:t>
  </x:si>
  <x:si>
    <x:t xml:space="preserve">A: Inputs; F: rate x COGS</x:t>
  </x:si>
  <x:si>
    <x:t xml:space="preserve">CLOSING INVENTORY ON HAND</x:t>
  </x:si>
  <x:si>
    <x:t xml:space="preserve">opening + receipts + recovered - COGS - write-offs</x:t>
  </x:si>
  <x:si>
    <x:t xml:space="preserve">Days of inventory on hand (closing / COGS x days)</x:t>
  </x:si>
  <x:si>
    <x:t xml:space="preserve">Trailing three-month average cost of goods</x:t>
  </x:si>
  <x:si>
    <x:t xml:space="preserve">Excess over slow-moving threshold (closing less months of cover x average COGS)</x:t>
  </x:si>
  <x:si>
    <x:t xml:space="preserve">Slow-moving provision balance</x:t>
  </x:si>
  <x:si>
    <x:t xml:space="preserve">rate x excess</x:t>
  </x:si>
  <x:si>
    <x:t xml:space="preserve">TOTAL INVENTORY ON HAND</x:t>
  </x:si>
  <x:si>
    <x:t xml:space="preserve">Receipts: committed POs landed</x:t>
  </x:si>
  <x:si>
    <x:t xml:space="preserve">Receipts: uncommitted purchases (policy)</x:t>
  </x:si>
  <x:si>
    <x:t xml:space="preserve">Total receipts landed</x:t>
  </x:si>
  <x:si>
    <x:t xml:space="preserve">committed + uncommitted</x:t>
  </x:si>
  <x:si>
    <x:t xml:space="preserve">Write-offs</x:t>
  </x:si>
  <x:si>
    <x:t xml:space="preserve">CLOSING INVENTORY ON HAND (gross)</x:t>
  </x:si>
  <x:si>
    <x:t xml:space="preserve">CLOSING INVENTORY ON HAND, NET (to balance sheet)</x:t>
  </x:si>
  <x:si>
    <x:t xml:space="preserve">gross less provision</x:t>
  </x:si>
  <x:si>
    <x:t xml:space="preserve">Provision movement (charge)/release to P&amp;L</x:t>
  </x:si>
  <x:si>
    <x:t xml:space="preserve">closing less opening provision</x:t>
  </x:si>
  <x:si>
    <x:t xml:space="preserve">Days of inventory on hand, total</x:t>
  </x:si>
  <x:si>
    <x:t xml:space="preserve">Forward weeks of cover (closing / next month COGS x days / 7)</x:t>
  </x:si>
  <x:si>
    <x:t xml:space="preserve">UNCOMMITTED (POLICY) PURCHASE FLOWS AT FOB</x:t>
  </x:si>
  <x:si>
    <x:t xml:space="preserve">Policy purchases received at FOB (landed / (1 + uplift))</x:t>
  </x:si>
  <x:si>
    <x:t xml:space="preserve">Policy purchases shipped at FOB (received in the month after shipment; beyond the horizon assumed equal to the last modelled month)</x:t>
  </x:si>
  <x:si>
    <x:t xml:space="preserve">INDEX by lead time</x:t>
  </x:si>
  <x:si>
    <x:t xml:space="preserve">Policy purchases: deposits paid at order</x:t>
  </x:si>
  <x:si>
    <x:t xml:space="preserve">deposit share x FOB received in month + deposit lead</x:t>
  </x:si>
  <x:si>
    <x:t xml:space="preserve">Policy purchases: balances paid at shipment</x:t>
  </x:si>
  <x:si>
    <x:t xml:space="preserve">(1 - deposit share) x FOB shipped</x:t>
  </x:si>
  <x:si>
    <x:t xml:space="preserve">INVENTORY IN TRANSIT (FOB value, title passes at shipment)</x:t>
  </x:si>
  <x:si>
    <x:t xml:space="preserve">Opening in transit</x:t>
  </x:si>
  <x:si>
    <x:t xml:space="preserve">Shipped by suppliers (committed by ETD month plus policy)</x:t>
  </x:si>
  <x:si>
    <x:t xml:space="preserve">SUMIFS register + policy</x:t>
  </x:si>
  <x:si>
    <x:t xml:space="preserve">Received into warehouses at FOB (committed by ETA month plus policy)</x:t>
  </x:si>
  <x:si>
    <x:t xml:space="preserve">CLOSING IN TRANSIT (to balance sheet)</x:t>
  </x:si>
  <x:si>
    <x:t xml:space="preserve">Freight, duty and inbound handling on receipts (landed less FOB), to trade payables</x:t>
  </x:si>
  <x:si>
    <x:t xml:space="preserve">SUPPLIER DEPOSITS AND PREPAYMENTS</x:t>
  </x:si>
  <x:si>
    <x:t xml:space="preserve">Opening supplier deposits</x:t>
  </x:si>
  <x:si>
    <x:t xml:space="preserve">Deposits paid at order (committed by deposit month plus policy)</x:t>
  </x:si>
  <x:si>
    <x:t xml:space="preserve">Balances paid at shipment (committed by ETD month plus policy)</x:t>
  </x:si>
  <x:si>
    <x:t xml:space="preserve">Transferred to inventory in transit at shipment</x:t>
  </x:si>
  <x:si>
    <x:t xml:space="preserve">= - shipped FOB</x:t>
  </x:si>
  <x:si>
    <x:t xml:space="preserve">CLOSING SUPPLIER DEPOSITS (to balance sheet)</x:t>
  </x:si>
  <x:si>
    <x:t xml:space="preserve">CASH PAID TO INVENTORY SUPPLIERS (deposits plus balances)</x:t>
  </x:si>
  <x:si>
    <x:t xml:space="preserve">to cash flow</x:t>
  </x:si>
  <x:si>
    <x:t xml:space="preserve">MEMO: INVENTORY BY LOCATION (share assumptions in column C applied to closing on hand)</x:t>
  </x:si>
  <x:si>
    <x:t xml:space="preserve">Share of on-hand stock at Amazon FBA (assumption)</x:t>
  </x:si>
  <x:si>
    <x:t xml:space="preserve">input</x:t>
  </x:si>
  <x:si>
    <x:t xml:space="preserve">Share of on-hand stock at Walmart WFS (assumption)</x:t>
  </x:si>
  <x:si>
    <x:t xml:space="preserve">of which at Amazon FBA warehouses</x:t>
  </x:si>
  <x:si>
    <x:t xml:space="preserve">share x closing</x:t>
  </x:si>
  <x:si>
    <x:t xml:space="preserve">of which at Walmart WFS warehouses</x:t>
  </x:si>
  <x:si>
    <x:t xml:space="preserve">of which at the Rotterdam 3PL</x:t>
  </x:si>
  <x:si>
    <x:t xml:space="preserve">remainder</x:t>
  </x:si>
  <x:si>
    <x:t xml:space="preserve">Location shares are memo assumptions (FBA 30%, WFS 8%); a live FBA inventory ledger and WFS report would replace them in a client build.</x:t>
  </x:si>
  <x:si>
    <x:t xml:space="preserve">PURCHASE ORDER REGISTER AND COMMITMENTS (FICTIONAL SUPPLIERS)</x:t>
  </x:si>
  <x:si>
    <x:t xml:space="preserve">Source of every inventory receipt, supplier deposit, balance payment and in-transit movement in the model (actual and committed). Status is computed against the last actual month. Blue = input.</x:t>
  </x:si>
  <x:si>
    <x:t xml:space="preserve">PO ref</x:t>
  </x:si>
  <x:si>
    <x:t xml:space="preserve">Supplier</x:t>
  </x:si>
  <x:si>
    <x:t xml:space="preserve">Category</x:t>
  </x:si>
  <x:si>
    <x:t xml:space="preserve">PO date</x:t>
  </x:si>
  <x:si>
    <x:t xml:space="preserve">Deposit %</x:t>
  </x:si>
  <x:si>
    <x:t xml:space="preserve">FOB value (EUR)</x:t>
  </x:si>
  <x:si>
    <x:t xml:space="preserve">Deposit (EUR)</x:t>
  </x:si>
  <x:si>
    <x:t xml:space="preserve">Deposit paid</x:t>
  </x:si>
  <x:si>
    <x:t xml:space="preserve">ETD (ship date)</x:t>
  </x:si>
  <x:si>
    <x:t xml:space="preserve">Balance (EUR)</x:t>
  </x:si>
  <x:si>
    <x:t xml:space="preserve">Balance paid</x:t>
  </x:si>
  <x:si>
    <x:t xml:space="preserve">ETA (arrival)</x:t>
  </x:si>
  <x:si>
    <x:t xml:space="preserve">Landed uplift</x:t>
  </x:si>
  <x:si>
    <x:t xml:space="preserve">Landed value (EUR)</x:t>
  </x:si>
  <x:si>
    <x:t xml:space="preserve">Status at last actual</x:t>
  </x:si>
  <x:si>
    <x:t xml:space="preserve">Deposit month</x:t>
  </x:si>
  <x:si>
    <x:t xml:space="preserve">ETD month</x:t>
  </x:si>
  <x:si>
    <x:t xml:space="preserve">ETA month</x:t>
  </x:si>
  <x:si>
    <x:t xml:space="preserve">PO-2025-041</x:t>
  </x:si>
  <x:si>
    <x:t xml:space="preserve">Foshan Crestware Manufacturing Co.</x:t>
  </x:si>
  <x:si>
    <x:t xml:space="preserve">Cookware</x:t>
  </x:si>
  <x:si>
    <x:t xml:space="preserve">PO-2025-044</x:t>
  </x:si>
  <x:si>
    <x:t xml:space="preserve">Chaozhou Terra Ceramics Co.</x:t>
  </x:si>
  <x:si>
    <x:t xml:space="preserve">Tableware</x:t>
  </x:si>
  <x:si>
    <x:t xml:space="preserve">PO-2025-047</x:t>
  </x:si>
  <x:si>
    <x:t xml:space="preserve">Yangjiang Edgeline Cutlery Ltd</x:t>
  </x:si>
  <x:si>
    <x:t xml:space="preserve">Knives</x:t>
  </x:si>
  <x:si>
    <x:t xml:space="preserve">PO-2025-049</x:t>
  </x:si>
  <x:si>
    <x:t xml:space="preserve">Ningbo Homeform Plastics Co.</x:t>
  </x:si>
  <x:si>
    <x:t xml:space="preserve">Storage</x:t>
  </x:si>
  <x:si>
    <x:t xml:space="preserve">PO-2026-003</x:t>
  </x:si>
  <x:si>
    <x:t xml:space="preserve">Guimaraes Textil Norte Lda</x:t>
  </x:si>
  <x:si>
    <x:t xml:space="preserve">Textiles</x:t>
  </x:si>
  <x:si>
    <x:t xml:space="preserve">PO-2026-007</x:t>
  </x:si>
  <x:si>
    <x:t xml:space="preserve">PO-2026-011</x:t>
  </x:si>
  <x:si>
    <x:t xml:space="preserve">PO-2026-014</x:t>
  </x:si>
  <x:si>
    <x:t xml:space="preserve">PO-2026-018</x:t>
  </x:si>
  <x:si>
    <x:t xml:space="preserve">PO-2026-022</x:t>
  </x:si>
  <x:si>
    <x:t xml:space="preserve">PO-2026-024</x:t>
  </x:si>
  <x:si>
    <x:t xml:space="preserve">PO-2026-025</x:t>
  </x:si>
  <x:si>
    <x:t xml:space="preserve">PO-2026-026</x:t>
  </x:si>
  <x:si>
    <x:t xml:space="preserve">PO-2026-029</x:t>
  </x:si>
  <x:si>
    <x:t xml:space="preserve">PO-2026-031</x:t>
  </x:si>
  <x:si>
    <x:t xml:space="preserve">PO-2026-034</x:t>
  </x:si>
  <x:si>
    <x:t xml:space="preserve">PO-2026-037</x:t>
  </x:si>
  <x:si>
    <x:t xml:space="preserve">PO-2026-040</x:t>
  </x:si>
  <x:si>
    <x:t xml:space="preserve">PO-2026-043</x:t>
  </x:si>
  <x:si>
    <x:t xml:space="preserve">TOTAL</x:t>
  </x:si>
  <x:si>
    <x:t xml:space="preserve">Open commitments at the last actual month (POs not yet received)</x:t>
  </x:si>
  <x:si>
    <x:t xml:space="preserve">FOB value of open POs (EUR)</x:t>
  </x:si>
  <x:si>
    <x:t xml:space="preserve">of which deposits already paid (EUR)</x:t>
  </x:si>
  <x:si>
    <x:t xml:space="preserve">of which balances already paid on shipped POs (EUR)</x:t>
  </x:si>
  <x:si>
    <x:t xml:space="preserve">Cash still to pay on open POs (EUR)</x:t>
  </x:si>
  <x:si>
    <x:t xml:space="preserve">Landed value of open POs (EUR)</x:t>
  </x:si>
  <x:si>
    <x:t xml:space="preserve">Payment terms: Asian suppliers 30% deposit at order, 70% at shipment (FOB); Portuguese supplier 50/50. Freight, duty and inbound handling are billed by the forwarder on arrival and sit in trade payables (logistics).</x:t>
  </x:si>
  <x:si>
    <x:t xml:space="preserve">AGED RECEIVABLES AND OTHER RECEIVABLES AT THE LAST ACTUAL MONTH (EUR)</x:t>
  </x:si>
  <x:si>
    <x:t xml:space="preserve">Marketplace receivables are settlement balances not yet paid out, aged by expected settlement date. Other receivables age by due date. The group totals must agree with the balance sheet.</x:t>
  </x:si>
  <x:si>
    <x:t xml:space="preserve">As at</x:t>
  </x:si>
  <x:si>
    <x:t xml:space="preserve">Counterparty</x:t>
  </x:si>
  <x:si>
    <x:t xml:space="preserve">Item / document</x:t>
  </x:si>
  <x:si>
    <x:t xml:space="preserve">Group</x:t>
  </x:si>
  <x:si>
    <x:t xml:space="preserve">Amount (EUR)</x:t>
  </x:si>
  <x:si>
    <x:t xml:space="preserve">Due / expected date</x:t>
  </x:si>
  <x:si>
    <x:t xml:space="preserve">Days past due</x:t>
  </x:si>
  <x:si>
    <x:t xml:space="preserve">Not yet due</x:t>
  </x:si>
  <x:si>
    <x:t xml:space="preserve">1 to 30</x:t>
  </x:si>
  <x:si>
    <x:t xml:space="preserve">31 to 60</x:t>
  </x:si>
  <x:si>
    <x:t xml:space="preserve">61 to 90</x:t>
  </x:si>
  <x:si>
    <x:t xml:space="preserve">Over 90</x:t>
  </x:si>
  <x:si>
    <x:t xml:space="preserve">Action / note</x:t>
  </x:si>
  <x:si>
    <x:t xml:space="preserve">Shopify International Ltd</x:t>
  </x:si>
  <x:si>
    <x:t xml:space="preserve">Shopify Payments: payouts in transit, orders 29 to 31 Aug</x:t>
  </x:si>
  <x:si>
    <x:t xml:space="preserve">Marketplace</x:t>
  </x:si>
  <x:si>
    <x:t xml:space="preserve">Settles daily; no action.</x:t>
  </x:si>
  <x:si>
    <x:t xml:space="preserve">Amazon EU S.a r.l.</x:t>
  </x:si>
  <x:si>
    <x:t xml:space="preserve">Open settlement period 19 Aug to 1 Sep (unsettled balance)</x:t>
  </x:si>
  <x:si>
    <x:t xml:space="preserve">Settles on the 14-day cycle; reconcile the 1-Sep settlement report to the ledger.</x:t>
  </x:si>
  <x:si>
    <x:t xml:space="preserve">Reserve (unavailable balance, roughly 7 days)</x:t>
  </x:si>
  <x:si>
    <x:t xml:space="preserve">Ask account health for a reserve review after 90 days of clean metrics.</x:t>
  </x:si>
  <x:si>
    <x:t xml:space="preserve">A-to-z claims and refund adjustments under review</x:t>
  </x:si>
  <x:si>
    <x:t xml:space="preserve">Contest claims with tracking evidence within the 30-day window.</x:t>
  </x:si>
  <x:si>
    <x:t xml:space="preserve">Walmart.com (Walmart Marketplace)</x:t>
  </x:si>
  <x:si>
    <x:t xml:space="preserve">Settlement cycle 18 to 31 Aug</x:t>
  </x:si>
  <x:si>
    <x:t xml:space="preserve">Biweekly cycle; convert at the settlement-date rate.</x:t>
  </x:si>
  <x:si>
    <x:t xml:space="preserve">Reserve (14-day new-seller hold)</x:t>
  </x:si>
  <x:si>
    <x:t xml:space="preserve">Hold expected to lapse after six months of clean performance.</x:t>
  </x:si>
  <x:si>
    <x:t xml:space="preserve">FBA lost and damaged inventory reimbursement claim, raised 15-Jul-26</x:t>
  </x:si>
  <x:si>
    <x:t xml:space="preserve">Other</x:t>
  </x:si>
  <x:si>
    <x:t xml:space="preserve">46 days open: escalate through Seller Support; write off if unresolved by 31-Oct.</x:t>
  </x:si>
  <x:si>
    <x:t xml:space="preserve">Nationale Assuradeuren N.V.</x:t>
  </x:si>
  <x:si>
    <x:t xml:space="preserve">Prepaid insurance, cover to Mar-27</x:t>
  </x:si>
  <x:si>
    <x:t xml:space="preserve">Prepayment, released monthly; not a receivable.</x:t>
  </x:si>
  <x:si>
    <x:t xml:space="preserve">Amsterdam Werkplek B.V.</x:t>
  </x:si>
  <x:si>
    <x:t xml:space="preserve">Office rent deposit</x:t>
  </x:si>
  <x:si>
    <x:t xml:space="preserve">Refundable at lease end.</x:t>
  </x:si>
  <x:si>
    <x:t xml:space="preserve">Share of total</x:t>
  </x:si>
  <x:si>
    <x:t xml:space="preserve">Marketplace and payment receivables: aging total vs balance sheet</x:t>
  </x:si>
  <x:si>
    <x:t xml:space="preserve">Ledger balance</x:t>
  </x:si>
  <x:si>
    <x:t xml:space="preserve">Difference</x:t>
  </x:si>
  <x:si>
    <x:t xml:space="preserve">Other receivables and prepaid expenses: aging total vs balance sheet</x:t>
  </x:si>
  <x:si>
    <x:t xml:space="preserve">AGED PAYABLES AT THE LAST ACTUAL MONTH (EUR)</x:t>
  </x:si>
  <x:si>
    <x:t xml:space="preserve">Open supplier invoices at the last actual month, aged by due date. Group totals must agree with the AP_Schedule closing balances. Inventory suppliers are prepaid (deposits and balances before shipment) and therefore carry no trade payable.</x:t>
  </x:si>
  <x:si>
    <x:t xml:space="preserve">Rotterdam Fulfilment Partners B.V.</x:t>
  </x:si>
  <x:si>
    <x:t xml:space="preserve">Invoice RFP-2608: August pick, pack and packaging</x:t>
  </x:si>
  <x:si>
    <x:t xml:space="preserve">Logistics</x:t>
  </x:si>
  <x:si>
    <x:t xml:space="preserve">30-day terms; approved for the 25-Sep run.</x:t>
  </x:si>
  <x:si>
    <x:t xml:space="preserve">Benelux Parcel Services B.V.</x:t>
  </x:si>
  <x:si>
    <x:t xml:space="preserve">August carrier invoice (parcels and returns)</x:t>
  </x:si>
  <x:si>
    <x:t xml:space="preserve">Reconcile surcharge lines to the rate card before release.</x:t>
  </x:si>
  <x:si>
    <x:t xml:space="preserve">Northsea Freight Forwarding B.V.</x:t>
  </x:si>
  <x:si>
    <x:t xml:space="preserve">FCL freight, duty and handling on PO-2026-022 (arrived 20-Aug)</x:t>
  </x:si>
  <x:si>
    <x:t xml:space="preserve">Matches the landed cost posted on receipt.</x:t>
  </x:si>
  <x:si>
    <x:t xml:space="preserve">Invoice NF-1177: disputed demurrage charge, June arrival</x:t>
  </x:si>
  <x:si>
    <x:t xml:space="preserve">47 days overdue, disputed: forwarder failed to book the customs slot. Hold pending credit note.</x:t>
  </x:si>
  <x:si>
    <x:t xml:space="preserve">Meta Platforms Ireland Ltd</x:t>
  </x:si>
  <x:si>
    <x:t xml:space="preserve">August advertising invoice</x:t>
  </x:si>
  <x:si>
    <x:t xml:space="preserve">Reverse-charged VAT; pays on the 10th.</x:t>
  </x:si>
  <x:si>
    <x:t xml:space="preserve">Google Ireland Ltd</x:t>
  </x:si>
  <x:si>
    <x:t xml:space="preserve">August plan and apps</x:t>
  </x:si>
  <x:si>
    <x:t xml:space="preserve">Other opex</x:t>
  </x:si>
  <x:si>
    <x:t xml:space="preserve">Card on file.</x:t>
  </x:si>
  <x:si>
    <x:t xml:space="preserve">Klaviyo, Gorgias and SaaS stack</x:t>
  </x:si>
  <x:si>
    <x:t xml:space="preserve">August subscriptions</x:t>
  </x:si>
  <x:si>
    <x:t xml:space="preserve">Reverse-charged VAT.</x:t>
  </x:si>
  <x:si>
    <x:t xml:space="preserve">Van der Berg Accountants B.V.</x:t>
  </x:si>
  <x:si>
    <x:t xml:space="preserve">August accounting and payroll fee</x:t>
  </x:si>
  <x:si>
    <x:t xml:space="preserve">SupportDesk Lisboa Lda</x:t>
  </x:si>
  <x:si>
    <x:t xml:space="preserve">August customer service (per order)</x:t>
  </x:si>
  <x:si>
    <x:t xml:space="preserve">Studio Nordlicht B.V.</x:t>
  </x:si>
  <x:si>
    <x:t xml:space="preserve">August content production</x:t>
  </x:si>
  <x:si>
    <x:t xml:space="preserve">September rent, invoiced in advance</x:t>
  </x:si>
  <x:si>
    <x:t xml:space="preserve">Paid 1-Sep.</x:t>
  </x:si>
  <x:si>
    <x:t xml:space="preserve">Q3 insurance instalment</x:t>
  </x:si>
  <x:si>
    <x:t xml:space="preserve">VAT-exempt.</x:t>
  </x:si>
  <x:si>
    <x:t xml:space="preserve">Sundry suppliers (11 invoices under EUR 1,000)</x:t>
  </x:si>
  <x:si>
    <x:t xml:space="preserve">Office, travel, recruitment, other G&amp;A</x:t>
  </x:si>
  <x:si>
    <x:t xml:space="preserve">Per the AP ledger listing.</x:t>
  </x:si>
  <x:si>
    <x:t xml:space="preserve">Logistics and fulfilment: aging total vs schedule</x:t>
  </x:si>
  <x:si>
    <x:t xml:space="preserve">Paid media: aging total vs schedule</x:t>
  </x:si>
  <x:si>
    <x:t xml:space="preserve">Other opex: aging total vs schedule</x:t>
  </x:si>
  <x:si>
    <x:t xml:space="preserve">TRADE PAYABLES BY SUPPLIER GROUP (EUR, VAT-inclusive where VAT applies)</x:t>
  </x:si>
  <x:si>
    <x:t xml:space="preserve">Roll per group: opening + accrued - paid = closing. Accruals are gross of NL VAT where the supplier charges it (share on Assumptions); foreign ad platforms and Amazon Services are reverse-charged. Actual payments per bank; forecast payments sized to the DPO per group.</x:t>
  </x:si>
  <x:si>
    <x:t xml:space="preserve">LOGISTICS AND FULFILMENT (carrier, 3PL, FBA inbound, forwarder freight and duty)</x:t>
  </x:si>
  <x:si>
    <x:t xml:space="preserve">Opening balance</x:t>
  </x:si>
  <x:si>
    <x:t xml:space="preserve">Accrued (invoices for the month, VAT-inclusive where applicable)</x:t>
  </x:si>
  <x:si>
    <x:t xml:space="preserve">Channel_PL / Inventory / Opex</x:t>
  </x:si>
  <x:si>
    <x:t xml:space="preserve">Forecast closing balance (accrued x DPO / days in month)</x:t>
  </x:si>
  <x:si>
    <x:t xml:space="preserve">Paid (cash)</x:t>
  </x:si>
  <x:si>
    <x:t xml:space="preserve">CLOSING BALANCE</x:t>
  </x:si>
  <x:si>
    <x:t xml:space="preserve">Days payable outstanding (closing / accrued x days)</x:t>
  </x:si>
  <x:si>
    <x:t xml:space="preserve">PAID MEDIA (Meta, Google; reverse-charged VAT)</x:t>
  </x:si>
  <x:si>
    <x:t xml:space="preserve">OTHER OPEX SUPPLIERS</x:t>
  </x:si>
  <x:si>
    <x:t xml:space="preserve">ALL GROUPS</x:t>
  </x:si>
  <x:si>
    <x:t xml:space="preserve">Accrued</x:t>
  </x:si>
  <x:si>
    <x:t xml:space="preserve">TRADE PAYABLES (to balance sheet)</x:t>
  </x:si>
  <x:si>
    <x:t xml:space="preserve">VAT: OUTPUT, INPUT, PAYABLE ROLL AND PAYMENTS (EUR)</x:t>
  </x:si>
  <x:si>
    <x:t xml:space="preserve">Output VAT on EU sales at blended NL/OSS rates (Walmart US exports zero-rated). Input VAT on domestic services and capex. Import VAT on goods is deferred under the Article 23 licence (reverse charged, no cash). Payable roll: opening + net charge - paid = closing; paid quarterly in the month after quarter end.</x:t>
  </x:si>
  <x:si>
    <x:t xml:space="preserve">OUTPUT VAT</x:t>
  </x:si>
  <x:si>
    <x:t xml:space="preserve">Shopify EU: (gross less discounts less refunds plus shipping) x rate</x:t>
  </x:si>
  <x:si>
    <x:t xml:space="preserve">Channel_PL x Assumptions</x:t>
  </x:si>
  <x:si>
    <x:t xml:space="preserve">Amazon EU: (gross less discounts less refunds) x rate</x:t>
  </x:si>
  <x:si>
    <x:t xml:space="preserve">Walmart US: exports zero-rated</x:t>
  </x:si>
  <x:si>
    <x:t xml:space="preserve">Total output VAT</x:t>
  </x:si>
  <x:si>
    <x:t xml:space="preserve">INPUT VAT (recoverable)</x:t>
  </x:si>
  <x:si>
    <x:t xml:space="preserve">Carrier and 3PL (share bearing NL VAT)</x:t>
  </x:si>
  <x:si>
    <x:t xml:space="preserve">Other opex (share bearing NL VAT)</x:t>
  </x:si>
  <x:si>
    <x:t xml:space="preserve">Capex</x:t>
  </x:si>
  <x:si>
    <x:t xml:space="preserve">Total input VAT</x:t>
  </x:si>
  <x:si>
    <x:t xml:space="preserve">VAT PAYABLE</x:t>
  </x:si>
  <x:si>
    <x:t xml:space="preserve">Net VAT charge for the month (output less input)</x:t>
  </x:si>
  <x:si>
    <x:t xml:space="preserve">Opening VAT payable</x:t>
  </x:si>
  <x:si>
    <x:t xml:space="preserve">VAT paid (quarter balance settled in the month after quarter end)</x:t>
  </x:si>
  <x:si>
    <x:t xml:space="preserve">CLOSING VAT PAYABLE (to balance sheet)</x:t>
  </x:si>
  <x:si>
    <x:t xml:space="preserve">MEMO</x:t>
  </x:si>
  <x:si>
    <x:t xml:space="preserve">Import VAT deferred under Article 23 (FOB received x NL rate; declared and reclaimed on the same return, no cash)</x:t>
  </x:si>
  <x:si>
    <x:t xml:space="preserve">Duty is paid to customs through the forwarder and is part of landed cost. OSS and NL returns are both quarterly; the model assumes both are paid in the month after quarter end.</x:t>
  </x:si>
  <x:si>
    <x:t xml:space="preserve">OPERATING EXPENSES AND HEADCOUNT (EUR, ex VAT)</x:t>
  </x:si>
  <x:si>
    <x:t xml:space="preserve">Actual months from Inputs_Actuals. Forecast: salaries from the headcount table (planned hires switched by the scenario); fixed lines from the monthly base in column C with inflation from FY27; discretionary lines scaled by the scenario factor; customer service per order and bank charges as a share of net revenue.</x:t>
  </x:si>
  <x:si>
    <x:t xml:space="preserve">HEADCOUNT TABLE (C = monthly employer cost, D = start month; existing roles at cost, planned hires only if the scenario allows)</x:t>
  </x:si>
  <x:si>
    <x:t xml:space="preserve">Founder and CEO</x:t>
  </x:si>
  <x:si>
    <x:t xml:space="preserve">employer cost x inflation x active flag</x:t>
  </x:si>
  <x:si>
    <x:t xml:space="preserve">Customer Experience Lead</x:t>
  </x:si>
  <x:si>
    <x:t xml:space="preserve">Content and Creative Lead</x:t>
  </x:si>
  <x:si>
    <x:t xml:space="preserve">Marketplace Specialist (Amazon, Walmart)</x:t>
  </x:si>
  <x:si>
    <x:t xml:space="preserve">Warehouse and Inventory Coordinator</x:t>
  </x:si>
  <x:si>
    <x:t xml:space="preserve">Customer Support Agent 1</x:t>
  </x:si>
  <x:si>
    <x:t xml:space="preserve">Customer Support Agent 2</x:t>
  </x:si>
  <x:si>
    <x:t xml:space="preserve">CRM and Email Specialist</x:t>
  </x:si>
  <x:si>
    <x:t xml:space="preserve">Planned hire: Customer Support Agent 3</x:t>
  </x:si>
  <x:si>
    <x:t xml:space="preserve">Planned hire: Growth Marketing Analyst</x:t>
  </x:si>
  <x:si>
    <x:t xml:space="preserve">Planned hire: Supply Chain Planner</x:t>
  </x:si>
  <x:si>
    <x:t xml:space="preserve">Headcount plan: total monthly employer cost</x:t>
  </x:si>
  <x:si>
    <x:t xml:space="preserve">sum of roles</x:t>
  </x:si>
  <x:si>
    <x:t xml:space="preserve">count of active roles</x:t>
  </x:si>
  <x:si>
    <x:t xml:space="preserve">FORECAST MONTHLY BASE (column C, EUR per month at FY26 prices)</x:t>
  </x:si>
  <x:si>
    <x:t xml:space="preserve">Contractors and freelancers (discretionary)</x:t>
  </x:si>
  <x:si>
    <x:t xml:space="preserve">monthly base</x:t>
  </x:si>
  <x:si>
    <x:t xml:space="preserve">Travel and entertainment (discretionary)</x:t>
  </x:si>
  <x:si>
    <x:t xml:space="preserve">Content, creative and PR (non-media) (discretionary)</x:t>
  </x:si>
  <x:si>
    <x:t xml:space="preserve">Recruitment and training (discretionary)</x:t>
  </x:si>
  <x:si>
    <x:t xml:space="preserve">A: Inputs; F: see column basis</x:t>
  </x:si>
  <x:si>
    <x:t xml:space="preserve">Other opex subject to trade payables (all lines except salaries and bank charges)</x:t>
  </x:si>
  <x:si>
    <x:t xml:space="preserve">WAGE TAX AND SOCIAL CHARGES PAYABLE</x:t>
  </x:si>
  <x:si>
    <x:t xml:space="preserve">Accrued in the month (share of payroll cost)</x:t>
  </x:si>
  <x:si>
    <x:t xml:space="preserve">Paid (prior month balance remitted)</x:t>
  </x:si>
  <x:si>
    <x:t xml:space="preserve">CLOSING BALANCE (to balance sheet)</x:t>
  </x:si>
  <x:si>
    <x:t xml:space="preserve">Net salaries paid to staff in the month (cash)</x:t>
  </x:si>
  <x:si>
    <x:t xml:space="preserve">payroll cost less accrued charges</x:t>
  </x:si>
  <x:si>
    <x:t xml:space="preserve">FIXED ASSETS AND DEPRECIATION (EUR)</x:t>
  </x:si>
  <x:si>
    <x:t xml:space="preserve">Two classes, straight-line over the useful life on Assumptions. Actual capex from Inputs_Actuals; forecast maintenance capex monthly plus the website rebuild in Feb-27.</x:t>
  </x:si>
  <x:si>
    <x:t xml:space="preserve">EQUIPMENT AND FIXTURES</x:t>
  </x:si>
  <x:si>
    <x:t xml:space="preserve">Cost: opening</x:t>
  </x:si>
  <x:si>
    <x:t xml:space="preserve">Additions (capex)</x:t>
  </x:si>
  <x:si>
    <x:t xml:space="preserve">A: Inputs; F: Assumptions</x:t>
  </x:si>
  <x:si>
    <x:t xml:space="preserve">Cost: closing</x:t>
  </x:si>
  <x:si>
    <x:t xml:space="preserve">Accumulated depreciation: opening</x:t>
  </x:si>
  <x:si>
    <x:t xml:space="preserve">Depreciation charge</x:t>
  </x:si>
  <x:si>
    <x:t xml:space="preserve">min(NBV, closing cost / life)</x:t>
  </x:si>
  <x:si>
    <x:t xml:space="preserve">Accumulated depreciation: closing</x:t>
  </x:si>
  <x:si>
    <x:t xml:space="preserve">Net book value</x:t>
  </x:si>
  <x:si>
    <x:t xml:space="preserve">WEBSITE AND SOFTWARE</x:t>
  </x:si>
  <x:si>
    <x:t xml:space="preserve">Capex (to cash flow)</x:t>
  </x:si>
  <x:si>
    <x:t xml:space="preserve">Depreciation (to P&amp;L)</x:t>
  </x:si>
  <x:si>
    <x:t xml:space="preserve">NET BOOK VALUE (to balance sheet)</x:t>
  </x:si>
  <x:si>
    <x:t xml:space="preserve">TERM LOAN SCHEDULE (EUR)</x:t>
  </x:si>
  <x:si>
    <x:t xml:space="preserve">Annuity loan per Assumptions. Interest on the opening balance; current portion = principal falling due in the next 12 months from the annuity formula.</x:t>
  </x:si>
  <x:si>
    <x:t xml:space="preserve">TERM LOAN</x:t>
  </x:si>
  <x:si>
    <x:t xml:space="preserve">Monthly annuity instalment (PMT)</x:t>
  </x:si>
  <x:si>
    <x:t xml:space="preserve">Drawdowns</x:t>
  </x:si>
  <x:si>
    <x:t xml:space="preserve">none modelled</x:t>
  </x:si>
  <x:si>
    <x:t xml:space="preserve">Interest expense (paid in the month)</x:t>
  </x:si>
  <x:si>
    <x:t xml:space="preserve">opening x rate / 12</x:t>
  </x:si>
  <x:si>
    <x:t xml:space="preserve">Principal repaid</x:t>
  </x:si>
  <x:si>
    <x:t xml:space="preserve">instalment less interest, capped at the balance</x:t>
  </x:si>
  <x:si>
    <x:t xml:space="preserve">Balance after a further 12 instalments (annuity formula)</x:t>
  </x:si>
  <x:si>
    <x:t xml:space="preserve">Current portion (due within 12 months)</x:t>
  </x:si>
  <x:si>
    <x:t xml:space="preserve">closing less balance in 12 months</x:t>
  </x:si>
  <x:si>
    <x:t xml:space="preserve">Non-current portion</x:t>
  </x:si>
  <x:si>
    <x:t xml:space="preserve">Debt service (interest plus principal)</x:t>
  </x:si>
  <x:si>
    <x:t xml:space="preserve">An undrawn revolving facility per Assumptions is available as a lever; no drawdown is modelled in any scenario.</x:t>
  </x:si>
  <x:si>
    <x:t xml:space="preserve">VOLUME AND PRICE ENGINE BY CATEGORY AND CHANNEL</x:t>
  </x:si>
  <x:si>
    <x:t xml:space="preserve">Actual months link to Inputs_Actuals. Forecast months: channel units from Channel_PL run-rate x seasonality x growth, split by the latest actual category mix; prices and unit costs roll forward from the last actual month at the scenario rate.</x:t>
  </x:si>
  <x:si>
    <x:t xml:space="preserve">LANDED UNIT COST BY CATEGORY (EUR)</x:t>
  </x:si>
  <x:si>
    <x:t xml:space="preserve">Unit cost at last actual month: Cookware</x:t>
  </x:si>
  <x:si>
    <x:t xml:space="preserve">Unit cost at last actual month: Knives</x:t>
  </x:si>
  <x:si>
    <x:t xml:space="preserve">Unit cost at last actual month: Textiles</x:t>
  </x:si>
  <x:si>
    <x:t xml:space="preserve">Unit cost at last actual month: Tableware</x:t>
  </x:si>
  <x:si>
    <x:t xml:space="preserve">Unit cost at last actual month: Storage</x:t>
  </x:si>
  <x:si>
    <x:t xml:space="preserve">Landed unit cost: Cookware</x:t>
  </x:si>
  <x:si>
    <x:t xml:space="preserve">A: Inputs; F: last actual x cost inflation</x:t>
  </x:si>
  <x:si>
    <x:t xml:space="preserve">Landed unit cost: Knives</x:t>
  </x:si>
  <x:si>
    <x:t xml:space="preserve">Landed unit cost: Textiles</x:t>
  </x:si>
  <x:si>
    <x:t xml:space="preserve">Landed unit cost: Tableware</x:t>
  </x:si>
  <x:si>
    <x:t xml:space="preserve">Landed unit cost: Storage</x:t>
  </x:si>
  <x:si>
    <x:t xml:space="preserve">SHOPIFY EU (DTC): UNITS, PRICES (EUR) AND COST OF GOODS SHIPPED</x:t>
  </x:si>
  <x:si>
    <x:t xml:space="preserve">Forecast unit mix, Cookware (average of latest actual months)</x:t>
  </x:si>
  <x:si>
    <x:t xml:space="preserve">Forecast unit mix, Knives (average of latest actual months)</x:t>
  </x:si>
  <x:si>
    <x:t xml:space="preserve">Forecast unit mix, Textiles (average of latest actual months)</x:t>
  </x:si>
  <x:si>
    <x:t xml:space="preserve">Forecast unit mix, Tableware (average of latest actual months)</x:t>
  </x:si>
  <x:si>
    <x:t xml:space="preserve">Forecast unit mix, Storage (average of latest actual months)</x:t>
  </x:si>
  <x:si>
    <x:t xml:space="preserve">Units sold: Cookware</x:t>
  </x:si>
  <x:si>
    <x:t xml:space="preserve">A: Inputs; F: channel units x mix</x:t>
  </x:si>
  <x:si>
    <x:t xml:space="preserve">Units sold: Knives</x:t>
  </x:si>
  <x:si>
    <x:t xml:space="preserve">Units sold: Textiles</x:t>
  </x:si>
  <x:si>
    <x:t xml:space="preserve">Units sold: Tableware</x:t>
  </x:si>
  <x:si>
    <x:t xml:space="preserve">Units sold: Storage</x:t>
  </x:si>
  <x:si>
    <x:t xml:space="preserve">Total units sold</x:t>
  </x:si>
  <x:si>
    <x:t xml:space="preserve">Gross unit price at last actual month: Cookware</x:t>
  </x:si>
  <x:si>
    <x:t xml:space="preserve">Gross unit price at last actual month: Knives</x:t>
  </x:si>
  <x:si>
    <x:t xml:space="preserve">Gross unit price at last actual month: Textiles</x:t>
  </x:si>
  <x:si>
    <x:t xml:space="preserve">Gross unit price at last actual month: Tableware</x:t>
  </x:si>
  <x:si>
    <x:t xml:space="preserve">Gross unit price at last actual month: Storage</x:t>
  </x:si>
  <x:si>
    <x:t xml:space="preserve">Gross unit price ex VAT (EUR): Cookware</x:t>
  </x:si>
  <x:si>
    <x:t xml:space="preserve">A: Inputs; F: last actual x price change</x:t>
  </x:si>
  <x:si>
    <x:t xml:space="preserve">Gross unit price ex VAT (EUR): Knives</x:t>
  </x:si>
  <x:si>
    <x:t xml:space="preserve">Gross unit price ex VAT (EUR): Textiles</x:t>
  </x:si>
  <x:si>
    <x:t xml:space="preserve">Gross unit price ex VAT (EUR): Tableware</x:t>
  </x:si>
  <x:si>
    <x:t xml:space="preserve">Gross unit price ex VAT (EUR): Storage</x:t>
  </x:si>
  <x:si>
    <x:t xml:space="preserve">Gross sales ex VAT (EUR): Cookware</x:t>
  </x:si>
  <x:si>
    <x:t xml:space="preserve">units x price</x:t>
  </x:si>
  <x:si>
    <x:t xml:space="preserve">Gross sales ex VAT (EUR): Knives</x:t>
  </x:si>
  <x:si>
    <x:t xml:space="preserve">Gross sales ex VAT (EUR): Textiles</x:t>
  </x:si>
  <x:si>
    <x:t xml:space="preserve">Gross sales ex VAT (EUR): Tableware</x:t>
  </x:si>
  <x:si>
    <x:t xml:space="preserve">Gross sales ex VAT (EUR): Storage</x:t>
  </x:si>
  <x:si>
    <x:t xml:space="preserve">Total gross sales ex VAT (EUR)</x:t>
  </x:si>
  <x:si>
    <x:t xml:space="preserve">= local currency</x:t>
  </x:si>
  <x:si>
    <x:t xml:space="preserve">Cost of goods shipped (EUR): Cookware</x:t>
  </x:si>
  <x:si>
    <x:t xml:space="preserve">units x landed unit cost</x:t>
  </x:si>
  <x:si>
    <x:t xml:space="preserve">Cost of goods shipped (EUR): Knives</x:t>
  </x:si>
  <x:si>
    <x:t xml:space="preserve">Cost of goods shipped (EUR): Textiles</x:t>
  </x:si>
  <x:si>
    <x:t xml:space="preserve">Cost of goods shipped (EUR): Tableware</x:t>
  </x:si>
  <x:si>
    <x:t xml:space="preserve">Cost of goods shipped (EUR): Storage</x:t>
  </x:si>
  <x:si>
    <x:t xml:space="preserve">Total cost of goods shipped (EUR)</x:t>
  </x:si>
  <x:si>
    <x:t xml:space="preserve">AMAZON EU (FBA): UNITS, PRICES (EUR) AND COST OF GOODS SHIPPED</x:t>
  </x:si>
  <x:si>
    <x:t xml:space="preserve">WALMART US (WFS): UNITS, PRICES (USD) AND COST OF GOODS SHIPPED</x:t>
  </x:si>
  <x:si>
    <x:t xml:space="preserve">Gross unit price ex VAT (USD): Cookware</x:t>
  </x:si>
  <x:si>
    <x:t xml:space="preserve">Gross unit price ex VAT (USD): Knives</x:t>
  </x:si>
  <x:si>
    <x:t xml:space="preserve">Gross unit price ex VAT (USD): Textiles</x:t>
  </x:si>
  <x:si>
    <x:t xml:space="preserve">Gross unit price ex VAT (USD): Tableware</x:t>
  </x:si>
  <x:si>
    <x:t xml:space="preserve">Gross unit price ex VAT (USD): Storage</x:t>
  </x:si>
  <x:si>
    <x:t xml:space="preserve">Gross sales ex VAT (USD): Cookware</x:t>
  </x:si>
  <x:si>
    <x:t xml:space="preserve">Gross sales ex VAT (USD): Knives</x:t>
  </x:si>
  <x:si>
    <x:t xml:space="preserve">Gross sales ex VAT (USD): Textiles</x:t>
  </x:si>
  <x:si>
    <x:t xml:space="preserve">Gross sales ex VAT (USD): Tableware</x:t>
  </x:si>
  <x:si>
    <x:t xml:space="preserve">Gross sales ex VAT (USD): Storage</x:t>
  </x:si>
  <x:si>
    <x:t xml:space="preserve">Total gross sales ex VAT (USD)</x:t>
  </x:si>
  <x:si>
    <x:t xml:space="preserve">Gross sales ex VAT (EUR at Timeline rate): Cookware</x:t>
  </x:si>
  <x:si>
    <x:t xml:space="preserve">USD / FX</x:t>
  </x:si>
  <x:si>
    <x:t xml:space="preserve">Gross sales ex VAT (EUR at Timeline rate): Knives</x:t>
  </x:si>
  <x:si>
    <x:t xml:space="preserve">Gross sales ex VAT (EUR at Timeline rate): Textiles</x:t>
  </x:si>
  <x:si>
    <x:t xml:space="preserve">Gross sales ex VAT (EUR at Timeline rate): Tableware</x:t>
  </x:si>
  <x:si>
    <x:t xml:space="preserve">Gross sales ex VAT (EUR at Timeline rate): Storage</x:t>
  </x:si>
  <x:si>
    <x:t xml:space="preserve">ALDERWAY HOME B.V. (FICTIONAL DEMONSTRATION COMPANY)</x:t>
  </x:si>
  <x:si>
    <x:t xml:space="preserve">ASSUMPTIONS, TIMELINE AND SCENARIO DRIVERS</x:t>
  </x:si>
  <x:si>
    <x:t xml:space="preserve">Every input in the model lives here or on Inputs_Actuals, Purchase_Orders, Budget_FY26 and the Opex headcount table. Blue on yellow = input. Black = formula. Green = link to another sheet.</x:t>
  </x:si>
  <x:si>
    <x:t xml:space="preserve">GENERAL</x:t>
  </x:si>
  <x:si>
    <x:t xml:space="preserve">Company name</x:t>
  </x:si>
  <x:si>
    <x:t xml:space="preserve">Alderway Home B.V. (fictional demonstration company)</x:t>
  </x:si>
  <x:si>
    <x:t xml:space="preserve">All figures fictional. Netherlands B.V., financial year = calendar year, reporting currency EUR.</x:t>
  </x:si>
  <x:si>
    <x:t xml:space="preserve">Reporting currency</x:t>
  </x:si>
  <x:si>
    <x:t xml:space="preserve">Model start month (month end)</x:t>
  </x:si>
  <x:si>
    <x:t xml:space="preserve">date</x:t>
  </x:si>
  <x:si>
    <x:t xml:space="preserve">24 monthly columns from this month</x:t>
  </x:si>
  <x:si>
    <x:t xml:space="preserve">Last actual month (month end)</x:t>
  </x:si>
  <x:si>
    <x:t xml:space="preserve">Months up to and including this date are actual (fictional ledger); later months are forecast</x:t>
  </x:si>
  <x:si>
    <x:t xml:space="preserve">Last actual month number</x:t>
  </x:si>
  <x:si>
    <x:t xml:space="preserve">calc</x:t>
  </x:si>
  <x:si>
    <x:t xml:space="preserve">Scenario selector (1 = Base, 2 = Downside, 3 = Upside)</x:t>
  </x:si>
  <x:si>
    <x:t xml:space="preserve">Scenario name</x:t>
  </x:si>
  <x:si>
    <x:t xml:space="preserve">Used by the 13-week cash forecast and the CFO report</x:t>
  </x:si>
  <x:si>
    <x:t xml:space="preserve">Committed but undrawn; lever if the buffer is breached</x:t>
  </x:si>
  <x:si>
    <x:t xml:space="preserve">Corporate income tax: first bracket threshold</x:t>
  </x:si>
  <x:si>
    <x:t xml:space="preserve">NL 2026: 19% up to EUR 200,000, 25.8% above (Belastingdienst; PwC Tax Summaries)</x:t>
  </x:si>
  <x:si>
    <x:t xml:space="preserve">Corporate income tax: rate on first bracket</x:t>
  </x:si>
  <x:si>
    <x:t xml:space="preserve">rate</x:t>
  </x:si>
  <x:si>
    <x:t xml:space="preserve">Corporate income tax: rate above threshold</x:t>
  </x:si>
  <x:si>
    <x:t xml:space="preserve">Corporate income tax: payment month for prior-year liability</x:t>
  </x:si>
  <x:si>
    <x:t xml:space="preserve">Assumed paid in April of the following year (final assessment); no provisional assessments modelled</x:t>
  </x:si>
  <x:si>
    <x:t xml:space="preserve">NL VAT standard rate</x:t>
  </x:si>
  <x:si>
    <x:t xml:space="preserve">Blended output VAT rate on Shopify EU sales (NL + OSS destination rates)</x:t>
  </x:si>
  <x:si>
    <x:t xml:space="preserve">Blend of NL 21% and other EU destination rates under the OSS scheme</x:t>
  </x:si>
  <x:si>
    <x:t xml:space="preserve">Blended output VAT rate on Amazon EU sales (Pan-EU, OSS)</x:t>
  </x:si>
  <x:si>
    <x:t xml:space="preserve">Output VAT on Walmart US sales</x:t>
  </x:si>
  <x:si>
    <x:t xml:space="preserve">Exports zero-rated; US sales tax collected and remitted by Walmart as marketplace facilitator</x:t>
  </x:si>
  <x:si>
    <x:t xml:space="preserve">Share of carrier and 3PL cost bearing recoverable NL VAT</x:t>
  </x:si>
  <x:si>
    <x:t xml:space="preserve">share</x:t>
  </x:si>
  <x:si>
    <x:t xml:space="preserve">Share of other opex bearing recoverable NL VAT</x:t>
  </x:si>
  <x:si>
    <x:t xml:space="preserve">Remainder is reverse-charged (foreign SaaS, ad platforms) or exempt (insurance)</x:t>
  </x:si>
  <x:si>
    <x:t xml:space="preserve">Share of capex bearing recoverable NL VAT</x:t>
  </x:si>
  <x:si>
    <x:t xml:space="preserve">Wage tax and social charges as share of payroll cost, remitted the following month</x:t>
  </x:si>
  <x:si>
    <x:t xml:space="preserve">Run-rate basis for Shopify forecast: number of latest actual months</x:t>
  </x:si>
  <x:si>
    <x:t xml:space="preserve">months</x:t>
  </x:si>
  <x:si>
    <x:t xml:space="preserve">Deseasonalised average of the latest N actual months</x:t>
  </x:si>
  <x:si>
    <x:t xml:space="preserve">Run-rate basis for Amazon forecast: number of latest actual months</x:t>
  </x:si>
  <x:si>
    <x:t xml:space="preserve">Run-rate basis for Walmart forecast: number of latest actual months</x:t>
  </x:si>
  <x:si>
    <x:t xml:space="preserve">Channel launched Jan-26 and still ramping, so only the latest quarter is representative</x:t>
  </x:si>
  <x:si>
    <x:t xml:space="preserve">Forecast category mix: number of latest actual months averaged</x:t>
  </x:si>
  <x:si>
    <x:t xml:space="preserve">Refund liability: days of month-end sales still inside the return window</x:t>
  </x:si>
  <x:si>
    <x:t xml:space="preserve">days</x:t>
  </x:si>
  <x:si>
    <x:t xml:space="preserve">Provision = refunds of the month x days / days in month</x:t>
  </x:si>
  <x:si>
    <x:t xml:space="preserve">Slow-moving inventory: months of cover above which excess is provided</x:t>
  </x:si>
  <x:si>
    <x:t xml:space="preserve">Slow-moving provision rate on the excess</x:t>
  </x:si>
  <x:si>
    <x:t xml:space="preserve">Forecast inventory write-offs as share of cost of goods shipped</x:t>
  </x:si>
  <x:si>
    <x:t xml:space="preserve">Uncommitted purchases: deposit share paid at order</x:t>
  </x:si>
  <x:si>
    <x:t xml:space="preserve">Committed POs use the deposit share in the Purchase_Orders register</x:t>
  </x:si>
  <x:si>
    <x:t xml:space="preserve">Uncommitted purchases: months between deposit and receipt</x:t>
  </x:si>
  <x:si>
    <x:t xml:space="preserve">Uncommitted purchases: months between balance payment (shipment) and receipt</x:t>
  </x:si>
  <x:si>
    <x:t xml:space="preserve">Landed cost uplift on FOB: Cookware (freight, duty, inbound handling)</x:t>
  </x:si>
  <x:si>
    <x:t xml:space="preserve">Landed cost uplift on FOB: Knives (freight, duty, inbound handling)</x:t>
  </x:si>
  <x:si>
    <x:t xml:space="preserve">Landed cost uplift on FOB: Textiles (freight, duty, inbound handling)</x:t>
  </x:si>
  <x:si>
    <x:t xml:space="preserve">Landed cost uplift on FOB: Tableware (freight, duty, inbound handling)</x:t>
  </x:si>
  <x:si>
    <x:t xml:space="preserve">Landed cost uplift on FOB: Storage (freight, duty, inbound handling)</x:t>
  </x:si>
  <x:si>
    <x:t xml:space="preserve">Amazon FBA storage fee multiplier in Oct to Dec (peak season)</x:t>
  </x:si>
  <x:si>
    <x:t xml:space="preserve">x</x:t>
  </x:si>
  <x:si>
    <x:t xml:space="preserve">Amazon peak-season storage rates apply Oct to Dec</x:t>
  </x:si>
  <x:si>
    <x:t xml:space="preserve">Trade payables: days outstanding, logistics and fulfilment</x:t>
  </x:si>
  <x:si>
    <x:t xml:space="preserve">Trade payables: days outstanding, paid media (Meta, Google)</x:t>
  </x:si>
  <x:si>
    <x:t xml:space="preserve">Trade payables: days outstanding, other opex</x:t>
  </x:si>
  <x:si>
    <x:t xml:space="preserve">Bank charges and FX costs as share of net revenue</x:t>
  </x:si>
  <x:si>
    <x:t xml:space="preserve">Opex inflation applied from the second financial year</x:t>
  </x:si>
  <x:si>
    <x:t xml:space="preserve">Share of Shopify paid media on Meta (rest Google)</x:t>
  </x:si>
  <x:si>
    <x:t xml:space="preserve">Term loan: principal drawn</x:t>
  </x:si>
  <x:si>
    <x:t xml:space="preserve">Drawn Dec-25; 48 monthly annuity instalments from Jan-26</x:t>
  </x:si>
  <x:si>
    <x:t xml:space="preserve">Term loan: annual interest rate</x:t>
  </x:si>
  <x:si>
    <x:t xml:space="preserve">Term loan: term in months</x:t>
  </x:si>
  <x:si>
    <x:t xml:space="preserve">Forecast maintenance capex per month (equipment)</x:t>
  </x:si>
  <x:si>
    <x:t xml:space="preserve">Website rebuild capitalised (software) in Feb-27</x:t>
  </x:si>
  <x:si>
    <x:t xml:space="preserve">Depreciation: equipment and fixtures useful life</x:t>
  </x:si>
  <x:si>
    <x:t xml:space="preserve">years</x:t>
  </x:si>
  <x:si>
    <x:t xml:space="preserve">Depreciation: website and software useful life</x:t>
  </x:si>
  <x:si>
    <x:t xml:space="preserve">Aged receivables and payables: as-at date</x:t>
  </x:si>
  <x:si>
    <x:t xml:space="preserve">TIMELINE (24 months)</x:t>
  </x:si>
  <x:si>
    <x:t xml:space="preserve">Month end date</x:t>
  </x:si>
  <x:si>
    <x:t xml:space="preserve">Financial year</x:t>
  </x:si>
  <x:si>
    <x:t xml:space="preserve">Calendar month</x:t>
  </x:si>
  <x:si>
    <x:t xml:space="preserve">Quarter</x:t>
  </x:si>
  <x:si>
    <x:t xml:space="preserve">Days in month</x:t>
  </x:si>
  <x:si>
    <x:t xml:space="preserve">Months after the last actual month (growth compounding base)</x:t>
  </x:si>
  <x:si>
    <x:t xml:space="preserve">Seasonality index (12-month profile, FY27 repeats FY26)</x:t>
  </x:si>
  <x:si>
    <x:t xml:space="preserve">USD per EUR (actual months from bank rates; forecast from the selected scenario)</x:t>
  </x:si>
  <x:si>
    <x:t xml:space="preserve">Amazon storage fee seasonal multiplier</x:t>
  </x:si>
  <x:si>
    <x:t xml:space="preserve">VAT payment month flag (quarterly, month after quarter end)</x:t>
  </x:si>
  <x:si>
    <x:t xml:space="preserve">Corporate tax payment month flag</x:t>
  </x:si>
  <x:si>
    <x:t xml:space="preserve">Opex inflation factor</x:t>
  </x:si>
  <x:si>
    <x:t xml:space="preserve">SCENARIO DRIVERS  (C = Base, D = Downside, E = Upside, F = selected, G = YTD actual reference)</x:t>
  </x:si>
  <x:si>
    <x:t xml:space="preserve">Driver</x:t>
  </x:si>
  <x:si>
    <x:t xml:space="preserve">Selected</x:t>
  </x:si>
  <x:si>
    <x:t xml:space="preserve">Note</x:t>
  </x:si>
  <x:si>
    <x:t xml:space="preserve">Shopify unit volume growth vs deseasonalised run-rate (annualised)</x:t>
  </x:si>
  <x:si>
    <x:t xml:space="preserve">Compounds monthly from the first forecast month</x:t>
  </x:si>
  <x:si>
    <x:t xml:space="preserve">Amazon unit volume growth vs run-rate (annualised)</x:t>
  </x:si>
  <x:si>
    <x:t xml:space="preserve">Walmart unit volume growth vs run-rate (annualised)</x:t>
  </x:si>
  <x:si>
    <x:t xml:space="preserve">New channel: run-rate is the latest quarter only</x:t>
  </x:si>
  <x:si>
    <x:t xml:space="preserve">Shopify gross unit price change (annualised)</x:t>
  </x:si>
  <x:si>
    <x:t xml:space="preserve">Amazon gross unit price change (annualised)</x:t>
  </x:si>
  <x:si>
    <x:t xml:space="preserve">Walmart gross unit price change in USD (annualised)</x:t>
  </x:si>
  <x:si>
    <x:t xml:space="preserve">Shopify discounts as share of gross sales</x:t>
  </x:si>
  <x:si>
    <x:t xml:space="preserve">Amazon discounts and coupons as share of gross sales</x:t>
  </x:si>
  <x:si>
    <x:t xml:space="preserve">Walmart discounts as share of gross sales</x:t>
  </x:si>
  <x:si>
    <x:t xml:space="preserve">Shopify refunds and returns as share of gross sales</x:t>
  </x:si>
  <x:si>
    <x:t xml:space="preserve">Textiles quality issue lifted the actual rate through the year</x:t>
  </x:si>
  <x:si>
    <x:t xml:space="preserve">Amazon refunds and returns as share of gross sales</x:t>
  </x:si>
  <x:si>
    <x:t xml:space="preserve">Walmart refunds and returns as share of gross sales</x:t>
  </x:si>
  <x:si>
    <x:t xml:space="preserve">Shopify units per order</x:t>
  </x:si>
  <x:si>
    <x:t xml:space="preserve">units</x:t>
  </x:si>
  <x:si>
    <x:t xml:space="preserve">Amazon units per order</x:t>
  </x:si>
  <x:si>
    <x:t xml:space="preserve">Walmart units per order</x:t>
  </x:si>
  <x:si>
    <x:t xml:space="preserve">Shopify shipping income per order</x:t>
  </x:si>
  <x:si>
    <x:t xml:space="preserve">Landed unit cost inflation (annualised)</x:t>
  </x:si>
  <x:si>
    <x:t xml:space="preserve">Downside reflects freight and input cost spikes</x:t>
  </x:si>
  <x:si>
    <x:t xml:space="preserve">Returned units resellable and recovered to stock</x:t>
  </x:si>
  <x:si>
    <x:t xml:space="preserve">Amazon referral fee rate (Home and Kitchen)</x:t>
  </x:si>
  <x:si>
    <x:t xml:space="preserve">Amazon refund administration fee (share of referral fee retained on refunds)</x:t>
  </x:si>
  <x:si>
    <x:t xml:space="preserve">FBA fulfilment fee per unit</x:t>
  </x:si>
  <x:si>
    <x:t xml:space="preserve">FBA storage and other fees per unit sold (off-peak)</x:t>
  </x:si>
  <x:si>
    <x:t xml:space="preserve">Multiplied by the Oct to Dec peak factor on the Timeline</x:t>
  </x:si>
  <x:si>
    <x:t xml:space="preserve">FBA inbound placement and freight per unit</x:t>
  </x:si>
  <x:si>
    <x:t xml:space="preserve">Walmart referral fee rate</x:t>
  </x:si>
  <x:si>
    <x:t xml:space="preserve">Walmart WFS fulfilment fee per unit (USD)</x:t>
  </x:si>
  <x:si>
    <x:t xml:space="preserve">USD</x:t>
  </x:si>
  <x:si>
    <x:t xml:space="preserve">Walmart WFS storage per unit sold (USD)</x:t>
  </x:si>
  <x:si>
    <x:t xml:space="preserve">Shopify Payments fee rate (on VAT-inclusive amount charged)</x:t>
  </x:si>
  <x:si>
    <x:t xml:space="preserve">Shopify Payments fixed fee per order</x:t>
  </x:si>
  <x:si>
    <x:t xml:space="preserve">Chargebacks and disputes as share of gross sales</x:t>
  </x:si>
  <x:si>
    <x:t xml:space="preserve">Carrier cost per Shopify order</x:t>
  </x:si>
  <x:si>
    <x:t xml:space="preserve">Downside includes a peak surcharge</x:t>
  </x:si>
  <x:si>
    <x:t xml:space="preserve">3PL pick, pack and packaging per Shopify order</x:t>
  </x:si>
  <x:si>
    <x:t xml:space="preserve">Shopify paid media (Meta, Google) as share of net revenue</x:t>
  </x:si>
  <x:si>
    <x:t xml:space="preserve">Amazon advertising as share of net revenue</x:t>
  </x:si>
  <x:si>
    <x:t xml:space="preserve">Walmart Connect advertising as share of net revenue</x:t>
  </x:si>
  <x:si>
    <x:t xml:space="preserve">New customers as share of Shopify orders</x:t>
  </x:si>
  <x:si>
    <x:t xml:space="preserve">Shopify Payments payout lag</x:t>
  </x:si>
  <x:si>
    <x:t xml:space="preserve">Amazon settlement cycle plus reserve</x:t>
  </x:si>
  <x:si>
    <x:t xml:space="preserve">14-day cycle plus roughly 7 days reserve; Downside assumes a larger reserve</x:t>
  </x:si>
  <x:si>
    <x:t xml:space="preserve">Walmart settlement cycle plus reserve</x:t>
  </x:si>
  <x:si>
    <x:t xml:space="preserve">Inventory purchasing policy: target forward days of cover</x:t>
  </x:si>
  <x:si>
    <x:t xml:space="preserve">Uncommitted purchases sized to reach this cover on next month cost of goods</x:t>
  </x:si>
  <x:si>
    <x:t xml:space="preserve">Discretionary opex factor (contractors, travel, content, recruitment)</x:t>
  </x:si>
  <x:si>
    <x:t xml:space="preserve">Planned hires proceed (1 = yes, 0 = frozen)</x:t>
  </x:si>
  <x:si>
    <x:t xml:space="preserve">flag</x:t>
  </x:si>
  <x:si>
    <x:t xml:space="preserve">USD per EUR, forecast months</x:t>
  </x:si>
  <x:si>
    <x:t xml:space="preserve">Actual months use the bank rate on the Timeline</x:t>
  </x:si>
  <x:si>
    <x:t xml:space="preserve">INPUTS: ACTUAL MONTHS (FICTIONAL LEDGER, SETTLEMENT REPORTS AND OPERATIONS DATA)</x:t>
  </x:si>
  <x:si>
    <x:t xml:space="preserve">Jan-26 to Aug-26 are fictional actuals entered here as inputs. Forecast months are blank by design: they are driven from Assumptions. Walmart amounts are entered in USD as reported by Walmart Seller Center.</x:t>
  </x:si>
  <x:si>
    <x:t xml:space="preserve">VOLUMES (orders and units by channel and category)</x:t>
  </x:si>
  <x:si>
    <x:t xml:space="preserve">order export</x:t>
  </x:si>
  <x:si>
    <x:t xml:space="preserve">Shopify EU (DTC): units sold, Cookware</x:t>
  </x:si>
  <x:si>
    <x:t xml:space="preserve">Shopify EU (DTC): units sold, Knives</x:t>
  </x:si>
  <x:si>
    <x:t xml:space="preserve">Shopify EU (DTC): units sold, Textiles</x:t>
  </x:si>
  <x:si>
    <x:t xml:space="preserve">Shopify EU (DTC): units sold, Tableware</x:t>
  </x:si>
  <x:si>
    <x:t xml:space="preserve">Shopify EU (DTC): units sold, Storage</x:t>
  </x:si>
  <x:si>
    <x:t xml:space="preserve">Shopify EU (DTC): total units (calc)</x:t>
  </x:si>
  <x:si>
    <x:t xml:space="preserve">sum of category units</x:t>
  </x:si>
  <x:si>
    <x:t xml:space="preserve">Amazon EU (FBA): units sold, Cookware</x:t>
  </x:si>
  <x:si>
    <x:t xml:space="preserve">Amazon EU (FBA): units sold, Knives</x:t>
  </x:si>
  <x:si>
    <x:t xml:space="preserve">Amazon EU (FBA): units sold, Textiles</x:t>
  </x:si>
  <x:si>
    <x:t xml:space="preserve">Amazon EU (FBA): units sold, Tableware</x:t>
  </x:si>
  <x:si>
    <x:t xml:space="preserve">Amazon EU (FBA): units sold, Storage</x:t>
  </x:si>
  <x:si>
    <x:t xml:space="preserve">Amazon EU (FBA): total units (calc)</x:t>
  </x:si>
  <x:si>
    <x:t xml:space="preserve">Walmart US (WFS): units sold, Cookware</x:t>
  </x:si>
  <x:si>
    <x:t xml:space="preserve">Walmart US (WFS): units sold, Knives</x:t>
  </x:si>
  <x:si>
    <x:t xml:space="preserve">Walmart US (WFS): units sold, Textiles</x:t>
  </x:si>
  <x:si>
    <x:t xml:space="preserve">Walmart US (WFS): units sold, Tableware</x:t>
  </x:si>
  <x:si>
    <x:t xml:space="preserve">Walmart US (WFS): units sold, Storage</x:t>
  </x:si>
  <x:si>
    <x:t xml:space="preserve">Walmart US (WFS): total units (calc)</x:t>
  </x:si>
  <x:si>
    <x:t xml:space="preserve">Shopify: first-time customers (orders from new customers)</x:t>
  </x:si>
  <x:si>
    <x:t xml:space="preserve">Shopify customer report</x:t>
  </x:si>
  <x:si>
    <x:t xml:space="preserve">GROSS UNIT PRICES EX VAT (local currency: EUR for Shopify and Amazon, USD for Walmart)</x:t>
  </x:si>
  <x:si>
    <x:t xml:space="preserve">Shopify EU (DTC): average gross unit price, Cookware</x:t>
  </x:si>
  <x:si>
    <x:t xml:space="preserve">Shopify EU (DTC): average gross unit price, Knives</x:t>
  </x:si>
  <x:si>
    <x:t xml:space="preserve">Shopify EU (DTC): average gross unit price, Textiles</x:t>
  </x:si>
  <x:si>
    <x:t xml:space="preserve">Shopify EU (DTC): average gross unit price, Tableware</x:t>
  </x:si>
  <x:si>
    <x:t xml:space="preserve">Shopify EU (DTC): average gross unit price, Storage</x:t>
  </x:si>
  <x:si>
    <x:t xml:space="preserve">Amazon EU (FBA): average gross unit price, Cookware</x:t>
  </x:si>
  <x:si>
    <x:t xml:space="preserve">Amazon EU (FBA): average gross unit price, Knives</x:t>
  </x:si>
  <x:si>
    <x:t xml:space="preserve">Amazon EU (FBA): average gross unit price, Textiles</x:t>
  </x:si>
  <x:si>
    <x:t xml:space="preserve">Amazon EU (FBA): average gross unit price, Tableware</x:t>
  </x:si>
  <x:si>
    <x:t xml:space="preserve">Amazon EU (FBA): average gross unit price, Storage</x:t>
  </x:si>
  <x:si>
    <x:t xml:space="preserve">Walmart US (WFS): average gross unit price, Cookware</x:t>
  </x:si>
  <x:si>
    <x:t xml:space="preserve">Walmart US (WFS): average gross unit price, Knives</x:t>
  </x:si>
  <x:si>
    <x:t xml:space="preserve">Walmart US (WFS): average gross unit price, Textiles</x:t>
  </x:si>
  <x:si>
    <x:t xml:space="preserve">Walmart US (WFS): average gross unit price, Tableware</x:t>
  </x:si>
  <x:si>
    <x:t xml:space="preserve">Walmart US (WFS): average gross unit price, Storage</x:t>
  </x:si>
  <x:si>
    <x:t xml:space="preserve">DISCOUNTS, REFUNDS AND SHIPPING INCOME (local currency)</x:t>
  </x:si>
  <x:si>
    <x:t xml:space="preserve">Shopify EU (DTC): discounts and coupons</x:t>
  </x:si>
  <x:si>
    <x:t xml:space="preserve">settlement / order export</x:t>
  </x:si>
  <x:si>
    <x:t xml:space="preserve">Shopify EU (DTC): refunds and returns (value)</x:t>
  </x:si>
  <x:si>
    <x:t xml:space="preserve">settlement report</x:t>
  </x:si>
  <x:si>
    <x:t xml:space="preserve">Shopify EU (DTC): units returned</x:t>
  </x:si>
  <x:si>
    <x:t xml:space="preserve">returns report</x:t>
  </x:si>
  <x:si>
    <x:t xml:space="preserve">Shopify EU (DTC): returned stock recovered to sellable inventory (EUR at cost)</x:t>
  </x:si>
  <x:si>
    <x:t xml:space="preserve">3PL / FBA returns report</x:t>
  </x:si>
  <x:si>
    <x:t xml:space="preserve">Amazon EU (FBA): discounts and coupons</x:t>
  </x:si>
  <x:si>
    <x:t xml:space="preserve">Amazon EU (FBA): refunds and returns (value)</x:t>
  </x:si>
  <x:si>
    <x:t xml:space="preserve">Amazon EU (FBA): units returned</x:t>
  </x:si>
  <x:si>
    <x:t xml:space="preserve">Amazon EU (FBA): returned stock recovered to sellable inventory (EUR at cost)</x:t>
  </x:si>
  <x:si>
    <x:t xml:space="preserve">Walmart US (WFS): discounts and coupons</x:t>
  </x:si>
  <x:si>
    <x:t xml:space="preserve">Walmart US (WFS): refunds and returns (value)</x:t>
  </x:si>
  <x:si>
    <x:t xml:space="preserve">Walmart US (WFS): units returned</x:t>
  </x:si>
  <x:si>
    <x:t xml:space="preserve">Walmart US (WFS): returned stock recovered to sellable inventory (EUR at cost)</x:t>
  </x:si>
  <x:si>
    <x:t xml:space="preserve">Shopify: shipping charged to customers ex VAT</x:t>
  </x:si>
  <x:si>
    <x:t xml:space="preserve">CHANNEL VARIABLE COSTS (local currency; Amazon and Walmart fees per settlement reports)</x:t>
  </x:si>
  <x:si>
    <x:t xml:space="preserve">Shopify: payment processing fees and chargebacks</x:t>
  </x:si>
  <x:si>
    <x:t xml:space="preserve">settlement / invoice</x:t>
  </x:si>
  <x:si>
    <x:t xml:space="preserve">Shopify: carrier shipping cost</x:t>
  </x:si>
  <x:si>
    <x:t xml:space="preserve">Shopify: 3PL pick, pack and packaging</x:t>
  </x:si>
  <x:si>
    <x:t xml:space="preserve">Shopify: paid media, Meta</x:t>
  </x:si>
  <x:si>
    <x:t xml:space="preserve">Shopify: paid media, Google</x:t>
  </x:si>
  <x:si>
    <x:t xml:space="preserve">Amazon: referral fees (incl. refund administration fee)</x:t>
  </x:si>
  <x:si>
    <x:t xml:space="preserve">Amazon: FBA fulfilment fees</x:t>
  </x:si>
  <x:si>
    <x:t xml:space="preserve">Amazon: FBA storage, aged inventory and other fees</x:t>
  </x:si>
  <x:si>
    <x:t xml:space="preserve">Amazon: advertising (Sponsored Products and Brands)</x:t>
  </x:si>
  <x:si>
    <x:t xml:space="preserve">Amazon: FBA inbound placement and freight</x:t>
  </x:si>
  <x:si>
    <x:t xml:space="preserve">Walmart: referral fees (USD)</x:t>
  </x:si>
  <x:si>
    <x:t xml:space="preserve">Walmart: WFS fulfilment fees (USD)</x:t>
  </x:si>
  <x:si>
    <x:t xml:space="preserve">Walmart: WFS storage fees (USD)</x:t>
  </x:si>
  <x:si>
    <x:t xml:space="preserve">Walmart: Walmart Connect advertising (USD)</x:t>
  </x:si>
  <x:si>
    <x:t xml:space="preserve">LANDED UNIT COST BY CATEGORY (EUR, weighted average of stock on hand)</x:t>
  </x:si>
  <x:si>
    <x:t xml:space="preserve">inventory valuation</x:t>
  </x:si>
  <x:si>
    <x:t xml:space="preserve">INVENTORY WRITE-OFFS (EUR at cost)</x:t>
  </x:si>
  <x:si>
    <x:t xml:space="preserve">Write-offs: Cookware</x:t>
  </x:si>
  <x:si>
    <x:t xml:space="preserve">stock count adjustments</x:t>
  </x:si>
  <x:si>
    <x:t xml:space="preserve">Write-offs: Knives</x:t>
  </x:si>
  <x:si>
    <x:t xml:space="preserve">Write-offs: Textiles</x:t>
  </x:si>
  <x:si>
    <x:t xml:space="preserve">Write-offs: Tableware</x:t>
  </x:si>
  <x:si>
    <x:t xml:space="preserve">Write-offs: Storage</x:t>
  </x:si>
  <x:si>
    <x:t xml:space="preserve">OPERATING EXPENSES (EUR, ex VAT)</x:t>
  </x:si>
  <x:si>
    <x:t xml:space="preserve">ledger</x:t>
  </x:si>
  <x:si>
    <x:t xml:space="preserve">CAPITAL EXPENDITURE (EUR, ex VAT)</x:t>
  </x:si>
  <x:si>
    <x:t xml:space="preserve">Capex: equipment and fixtures</x:t>
  </x:si>
  <x:si>
    <x:t xml:space="preserve">fixed asset register</x:t>
  </x:si>
  <x:si>
    <x:t xml:space="preserve">Capex: website and software development</x:t>
  </x:si>
  <x:si>
    <x:t xml:space="preserve">CASH ACTUALS (EUR, per bank statements)</x:t>
  </x:si>
  <x:si>
    <x:t xml:space="preserve">Shopify EU (DTC): payouts received</x:t>
  </x:si>
  <x:si>
    <x:t xml:space="preserve">bank statement</x:t>
  </x:si>
  <x:si>
    <x:t xml:space="preserve">Amazon EU (FBA): payouts received</x:t>
  </x:si>
  <x:si>
    <x:t xml:space="preserve">Walmart US (WFS): payouts received</x:t>
  </x:si>
  <x:si>
    <x:t xml:space="preserve">Payments to logistics and fulfilment suppliers</x:t>
  </x:si>
  <x:si>
    <x:t xml:space="preserve">Payments to Meta and Google</x:t>
  </x:si>
  <x:si>
    <x:t xml:space="preserve">Payments to other opex suppliers</x:t>
  </x:si>
  <x:si>
    <x:t xml:space="preserve">OPENING BALANCE SHEET AT 31-DEC-25 (per FY25 signed accounts, fictional) - values in column C</x:t>
  </x:si>
  <x:si>
    <x:t xml:space="preserve">FY25 accounts</x:t>
  </x:si>
  <x:si>
    <x:t xml:space="preserve">Shopify Payments receivable</x:t>
  </x:si>
  <x:si>
    <x:t xml:space="preserve">Amazon settlement receivable incl. reserve</x:t>
  </x:si>
  <x:si>
    <x:t xml:space="preserve">Walmart settlement receivable</x:t>
  </x:si>
  <x:si>
    <x:t xml:space="preserve">Inventory on hand at landed cost: Cookware</x:t>
  </x:si>
  <x:si>
    <x:t xml:space="preserve">Inventory on hand at landed cost: Knives</x:t>
  </x:si>
  <x:si>
    <x:t xml:space="preserve">Inventory on hand at landed cost: Textiles</x:t>
  </x:si>
  <x:si>
    <x:t xml:space="preserve">Inventory on hand at landed cost: Tableware</x:t>
  </x:si>
  <x:si>
    <x:t xml:space="preserve">Inventory on hand at landed cost: Storage</x:t>
  </x:si>
  <x:si>
    <x:t xml:space="preserve">Slow-moving inventory provision</x:t>
  </x:si>
  <x:si>
    <x:t xml:space="preserve">Inventory in transit (FOB value of shipped POs)</x:t>
  </x:si>
  <x:si>
    <x:t xml:space="preserve">Supplier deposits (prepayments on open POs)</x:t>
  </x:si>
  <x:si>
    <x:t xml:space="preserve">Equipment and fixtures: cost</x:t>
  </x:si>
  <x:si>
    <x:t xml:space="preserve">Equipment and fixtures: accumulated depreciation</x:t>
  </x:si>
  <x:si>
    <x:t xml:space="preserve">Website and software: cost</x:t>
  </x:si>
  <x:si>
    <x:t xml:space="preserve">Website and software: accumulated depreciation</x:t>
  </x:si>
  <x:si>
    <x:t xml:space="preserve">Trade payables: logistics and fulfilment</x:t>
  </x:si>
  <x:si>
    <x:t xml:space="preserve">Trade payables: paid media</x:t>
  </x:si>
  <x:si>
    <x:t xml:space="preserve">Trade payables: other opex</x:t>
  </x:si>
  <x:si>
    <x:t xml:space="preserve">Corporate income tax payable (FY25)</x:t>
  </x:si>
  <x:si>
    <x:t xml:space="preserve">Term loan</x:t>
  </x:si>
  <x:si>
    <x:t xml:space="preserve">Opening balance check: assets less liabilities less equity (must be zero)</x:t>
  </x:si>
  <x:si>
    <x:t xml:space="preserve">formula</x:t>
  </x:si>
  <x:si>
    <x:t xml:space="preserve">ORIGINAL FY2026 BUDGET (APPROVED DEC-25, FICTIONAL)</x:t>
  </x:si>
  <x:si>
    <x:t xml:space="preserve">VOLUMES AND NET REVENUE</x:t>
  </x:si>
  <x:si>
    <x:t xml:space="preserve">budget input</x:t>
  </x:si>
  <x:si>
    <x:t xml:space="preserve">Shopify EU (DTC): units per order</x:t>
  </x:si>
  <x:si>
    <x:t xml:space="preserve">Amazon EU (FBA): units per order</x:t>
  </x:si>
  <x:si>
    <x:t xml:space="preserve">Walmart US (WFS): units per order</x:t>
  </x:si>
  <x:si>
    <x:t xml:space="preserve">Shopify EU (DTC): units</x:t>
  </x:si>
  <x:si>
    <x:t xml:space="preserve">orders x units per order</x:t>
  </x:si>
  <x:si>
    <x:t xml:space="preserve">Amazon EU (FBA): units</x:t>
  </x:si>
  <x:si>
    <x:t xml:space="preserve">Walmart US (WFS): units</x:t>
  </x:si>
  <x:si>
    <x:t xml:space="preserve">Shopify EU (DTC): net revenue per order (EUR)</x:t>
  </x:si>
  <x:si>
    <x:t xml:space="preserve">Amazon EU (FBA): net revenue per order (EUR)</x:t>
  </x:si>
  <x:si>
    <x:t xml:space="preserve">Walmart US (WFS): net revenue per order (EUR)</x:t>
  </x:si>
  <x:si>
    <x:t xml:space="preserve">orders x net revenue per order</x:t>
  </x:si>
  <x:si>
    <x:t xml:space="preserve">Total orders</x:t>
  </x:si>
  <x:si>
    <x:t xml:space="preserve">Total units</x:t>
  </x:si>
  <x:si>
    <x:t xml:space="preserve">COST RATIOS AND CONTRIBUTION</x:t>
  </x:si>
  <x:si>
    <x:t xml:space="preserve">Cost of goods sold as share of net revenue</x:t>
  </x:si>
  <x:si>
    <x:t xml:space="preserve">Shopify EU (DTC): variable channel costs as share of net revenue</x:t>
  </x:si>
  <x:si>
    <x:t xml:space="preserve">Amazon EU (FBA): variable channel costs as share of net revenue</x:t>
  </x:si>
  <x:si>
    <x:t xml:space="preserve">Walmart US (WFS): variable channel costs as share of net revenue</x:t>
  </x:si>
  <x:si>
    <x:t xml:space="preserve">Shopify EU (DTC): paid media as share of net revenue</x:t>
  </x:si>
  <x:si>
    <x:t xml:space="preserve">Amazon EU (FBA): paid media as share of net revenue</x:t>
  </x:si>
  <x:si>
    <x:t xml:space="preserve">Walmart US (WFS): paid media as share of net revenue</x:t>
  </x:si>
  <x:si>
    <x:t xml:space="preserve">Shopify EU (DTC): paid media</x:t>
  </x:si>
  <x:si>
    <x:t xml:space="preserve">Amazon EU (FBA): paid media</x:t>
  </x:si>
  <x:si>
    <x:t xml:space="preserve">Walmart US (WFS): paid media</x:t>
  </x:si>
  <x:si>
    <x:t xml:space="preserve">EUR 0.65 per order</x:t>
  </x:si>
  <x:si>
    <x:t xml:space="preserve">0.15% of net revenue</x:t>
  </x:si>
  <x:si>
    <x:t xml:space="preserve">Corporate income tax (budget: 19% of positive profit)</x:t>
  </x:si>
  <x:si>
    <x:t xml:space="preserve">BUDGETED MONTH-END BALANCES (per the FY26 budget pack)</x:t>
  </x:si>
  <x:si>
    <x:t xml:space="preserve">budget balance</x:t>
  </x:si>
</x:sst>
</file>

<file path=xl/styles.xml><?xml version="1.0" encoding="utf-8"?>
<x:styleSheet xmlns:x="http://schemas.openxmlformats.org/spreadsheetml/2006/main">
  <x:numFmts count="18">
    <x:numFmt numFmtId="164" formatCode="General"/>
    <x:numFmt numFmtId="165" formatCode="mmm\-yy"/>
    <x:numFmt numFmtId="166" formatCode="@"/>
    <x:numFmt numFmtId="167" formatCode="#,##0;\(#,##0\);\-"/>
    <x:numFmt numFmtId="168" formatCode="0.0"/>
    <x:numFmt numFmtId="169" formatCode="0.0;\(0.0\);\-"/>
    <x:numFmt numFmtId="170" formatCode="0.0%;\(0.0%\);\-"/>
    <x:numFmt numFmtId="171" formatCode="General"/>
    <x:numFmt numFmtId="172" formatCode="dd\-mmm\-yy"/>
    <x:numFmt numFmtId="173" formatCode="0"/>
    <x:numFmt numFmtId="174" formatCode="#,##0.00;\(#,##0.00\);\-"/>
    <x:numFmt numFmtId="175" formatCode="0.00\x"/>
    <x:numFmt numFmtId="176" formatCode="0%"/>
    <x:numFmt numFmtId="177" formatCode="0.00"/>
    <x:numFmt numFmtId="178" formatCode="0.0000"/>
    <x:numFmt numFmtId="179" formatCode="0.000"/>
    <x:numFmt numFmtId="180" formatCode="0.00%;\(0.00%\);\-"/>
    <x:numFmt numFmtId="200" formatCode="#,##0.00;(#,##0.00);0.00"/>
  </x:numFmts>
  <x:fonts count="36">
    <x:font>
      <x:sz val="11"/>
      <x:color theme="1"/>
      <x:name val="Calibri"/>
    </x:font>
    <x:font>
      <x:sz val="10"/>
      <x:name val="Arial"/>
    </x:font>
    <x:font>
      <x:sz val="10"/>
      <x:name val="Arial"/>
    </x:font>
    <x:font>
      <x:sz val="10"/>
      <x:name val="Arial"/>
    </x:font>
    <x:font>
      <x:b/>
      <x:sz val="20"/>
      <x:color rgb="FF032330"/>
      <x:name val="Arial"/>
    </x:font>
    <x:font>
      <x:b/>
      <x:sz val="14"/>
      <x:color rgb="FF003B46"/>
      <x:name val="Arial"/>
    </x:font>
    <x:font>
      <x:sz val="11"/>
      <x:color rgb="FF1A2B33"/>
      <x:name val="Arial"/>
    </x:font>
    <x:font>
      <x:b/>
      <x:sz val="10"/>
      <x:color rgb="FF9C1C1C"/>
      <x:name val="Arial"/>
    </x:font>
    <x:font>
      <x:b/>
      <x:sz val="10"/>
      <x:color rgb="FF032330"/>
      <x:name val="Arial"/>
    </x:font>
    <x:font>
      <x:sz val="10"/>
      <x:color rgb="FF008000"/>
      <x:name val="Arial"/>
    </x:font>
    <x:font>
      <x:sz val="10"/>
      <x:color rgb="FF1A2B33"/>
      <x:name val="Arial"/>
    </x:font>
    <x:font>
      <x:b/>
      <x:sz val="10"/>
      <x:color rgb="FFFFFFFF"/>
      <x:name val="Arial"/>
    </x:font>
    <x:font>
      <x:sz val="10"/>
      <x:color rgb="FF0563C1"/>
      <x:name val="Arial"/>
    </x:font>
    <x:font>
      <x:sz val="9"/>
      <x:color rgb="FF1A2B33"/>
      <x:name val="Arial"/>
    </x:font>
    <x:font>
      <x:sz val="9"/>
      <x:color rgb="FF5A6E77"/>
      <x:name val="Arial"/>
    </x:font>
    <x:font>
      <x:sz val="10"/>
      <x:color rgb="FF0000FF"/>
      <x:name val="Arial"/>
    </x:font>
    <x:font>
      <x:sz val="10"/>
      <x:color rgb="FF000000"/>
      <x:name val="Arial"/>
    </x:font>
    <x:font>
      <x:sz val="10"/>
      <x:color rgb="FFFFFFFF"/>
      <x:name val="Arial"/>
    </x:font>
    <x:font>
      <x:b/>
      <x:sz val="11"/>
      <x:color rgb="FF032330"/>
      <x:name val="Arial"/>
    </x:font>
    <x:font>
      <x:b/>
      <x:sz val="14"/>
      <x:color rgb="FF032330"/>
      <x:name val="Arial"/>
    </x:font>
    <x:font>
      <x:i/>
      <x:sz val="9"/>
      <x:color rgb="FF5A6E77"/>
      <x:name val="Arial"/>
    </x:font>
    <x:font>
      <x:b/>
      <x:sz val="10"/>
      <x:color rgb="FF000000"/>
      <x:name val="Arial"/>
    </x:font>
    <x:font>
      <x:b/>
      <x:sz val="12"/>
      <x:color rgb="FF032330"/>
      <x:name val="Arial"/>
    </x:font>
    <x:font>
      <x:b/>
      <x:sz val="9"/>
      <x:color rgb="FF9C1C1C"/>
      <x:name val="Arial"/>
    </x:font>
    <x:font>
      <x:b/>
      <x:sz val="11"/>
      <x:color rgb="FFFFFFFF"/>
      <x:name val="Arial"/>
    </x:font>
    <x:font>
      <x:i/>
      <x:sz val="10"/>
      <x:color rgb="FF5A6E77"/>
      <x:name val="Arial"/>
    </x:font>
    <x:font>
      <x:b/>
      <x:sz val="9"/>
      <x:color rgb="FF003B46"/>
      <x:name val="Arial"/>
    </x:font>
    <x:font>
      <x:sz val="8"/>
      <x:color rgb="FF999999"/>
      <x:name val="Arial"/>
    </x:font>
    <x:font>
      <x:i/>
      <x:sz val="8"/>
      <x:color rgb="FF5A6E77"/>
      <x:name val="Arial"/>
    </x:font>
    <x:font>
      <x:b/>
      <x:sz val="18"/>
      <x:color rgb="FF000000"/>
      <x:name val="Calibri"/>
    </x:font>
    <x:font>
      <x:sz val="10"/>
      <x:color rgb="FF000000"/>
      <x:name val="Calibri"/>
    </x:font>
    <x:font>
      <x:b/>
      <x:sz val="10"/>
      <x:color rgb="FF000000"/>
      <x:name val="Calibri"/>
    </x:font>
    <x:font>
      <x:b/>
      <x:sz val="10"/>
      <x:color rgb="FF008000"/>
      <x:name val="Arial"/>
    </x:font>
    <x:font>
      <x:sz val="8"/>
      <x:color rgb="FF888888"/>
      <x:name val="Arial"/>
    </x:font>
    <x:font>
      <x:sz val="9"/>
      <x:color rgb="FF0000FF"/>
      <x:name val="Arial"/>
    </x:font>
    <x:font>
      <x:b/>
      <x:sz val="10"/>
      <x:color rgb="FF003B46"/>
      <x:name val="Arial"/>
    </x:font>
  </x:fonts>
  <x:fills count="9">
    <x:fill>
      <x:patternFill patternType="none"/>
    </x:fill>
    <x:fill>
      <x:patternFill patternType="gray125"/>
    </x:fill>
    <x:fill>
      <x:patternFill patternType="solid">
        <x:fgColor rgb="FF032330"/>
      </x:patternFill>
    </x:fill>
    <x:fill>
      <x:patternFill patternType="solid">
        <x:fgColor rgb="FFFFF9E0"/>
      </x:patternFill>
    </x:fill>
    <x:fill>
      <x:patternFill patternType="solid">
        <x:fgColor rgb="FF003B46"/>
      </x:patternFill>
    </x:fill>
    <x:fill>
      <x:patternFill patternType="solid">
        <x:fgColor rgb="FFF0F9E8"/>
      </x:patternFill>
    </x:fill>
    <x:fill>
      <x:patternFill patternType="solid">
        <x:fgColor rgb="FFF2F7F9"/>
      </x:patternFill>
    </x:fill>
    <x:fill>
      <x:patternFill patternType="solid">
        <x:fgColor rgb="FFEEEEEE"/>
      </x:patternFill>
    </x:fill>
    <x:fill>
      <x:patternFill patternType="solid">
        <x:fgColor rgb="FFFFFF00"/>
      </x:patternFill>
    </x:fill>
  </x:fills>
  <x:borders count="3">
    <x:border diagonalUp="0" diagonalDown="0"/>
    <x:border diagonalUp="0" diagonalDown="0">
      <x:top style="thin">
        <x:color rgb="FFDDE6EA"/>
      </x:top>
      <x:bottom style="thin">
        <x:color rgb="FFDDE6EA"/>
      </x:bottom>
    </x:border>
    <x:border diagonalUp="0" diagonalDown="0">
      <x:top style="thin">
        <x:color rgb="FFDDE6EA"/>
      </x:top>
    </x:border>
  </x:borders>
  <x:cellStyleXfs count="20">
    <x:xf numFmtId="164" fontId="0" fillId="0" borderId="0" applyFont="1" applyBorder="1" applyAlignment="1" applyProtection="1">
      <x:alignment horizontal="general" vertical="bottom" wrapText="0" shrinkToFit="0"/>
      <x:protection locked="1" hidden="0"/>
    </x:xf>
    <x:xf numFmtId="0" fontId="1" fillId="0" borderId="0" applyFont="1" applyBorder="0" applyAlignment="0" applyProtection="0"/>
    <x:xf numFmtId="0" fontId="1" fillId="0" borderId="0" applyFont="1" applyBorder="0" applyAlignment="0" applyProtection="0"/>
    <x:xf numFmtId="0" fontId="2" fillId="0" borderId="0" applyFont="1" applyBorder="0" applyAlignment="0" applyProtection="0"/>
    <x:xf numFmtId="0" fontId="2"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0" fontId="0" fillId="0" borderId="0" applyFont="1" applyBorder="0" applyAlignment="0" applyProtection="0"/>
    <x:xf numFmtId="43" fontId="1" fillId="0" borderId="0" applyFont="1" applyBorder="0" applyAlignment="0" applyProtection="0"/>
    <x:xf numFmtId="41" fontId="1" fillId="0" borderId="0" applyFont="1" applyBorder="0" applyAlignment="0" applyProtection="0"/>
    <x:xf numFmtId="44" fontId="1" fillId="0" borderId="0" applyFont="1" applyBorder="0" applyAlignment="0" applyProtection="0"/>
    <x:xf numFmtId="42" fontId="1" fillId="0" borderId="0" applyFont="1" applyBorder="0" applyAlignment="0" applyProtection="0"/>
    <x:xf numFmtId="9" fontId="1" fillId="0" borderId="0" applyFont="1" applyBorder="0" applyAlignment="0" applyProtection="0"/>
  </x:cellStyleXfs>
  <x:cellXfs count="152">
    <x:xf numFmtId="164" fontId="0" fillId="0" borderId="0" xfId="0" applyFont="0" applyBorder="0" applyAlignment="0">
      <x:alignment horizontal="general" vertical="bottom" wrapText="0"/>
    </x:xf>
    <x:xf numFmtId="164" fontId="4" fillId="0" borderId="0" xfId="0" applyFont="1" applyBorder="0" applyAlignment="0">
      <x:alignment horizontal="general" vertical="bottom" wrapText="0"/>
    </x:xf>
    <x:xf numFmtId="164" fontId="5" fillId="0" borderId="0" xfId="0" applyFont="1" applyBorder="0" applyAlignment="0">
      <x:alignment horizontal="general" vertical="bottom" wrapText="0"/>
    </x:xf>
    <x:xf numFmtId="164" fontId="6" fillId="0" borderId="0" xfId="0" applyFont="1" applyBorder="0" applyAlignment="0">
      <x:alignment horizontal="general" vertical="bottom" wrapText="0"/>
    </x:xf>
    <x:xf numFmtId="164" fontId="7" fillId="0" borderId="0" xfId="0" applyFont="1" applyBorder="1" applyAlignment="1">
      <x:alignment horizontal="general" vertical="top" wrapText="1"/>
    </x:xf>
    <x:xf numFmtId="164" fontId="8" fillId="0" borderId="0" xfId="0" applyFont="1" applyBorder="0" applyAlignment="0">
      <x:alignment horizontal="general" vertical="bottom" wrapText="0"/>
    </x:xf>
    <x:xf numFmtId="165" fontId="9" fillId="0" borderId="0" xfId="0" applyFont="1" applyBorder="0" applyAlignment="1">
      <x:alignment horizontal="general" vertical="bottom" wrapText="1"/>
    </x:xf>
    <x:xf numFmtId="166" fontId="9" fillId="0" borderId="0" xfId="0" applyFont="1" applyBorder="0" applyAlignment="1">
      <x:alignment horizontal="general" vertical="bottom" wrapText="1"/>
    </x:xf>
    <x:xf numFmtId="166" fontId="10" fillId="0" borderId="0" xfId="0" applyFont="1" applyBorder="0" applyAlignment="1">
      <x:alignment horizontal="general" vertical="bottom" wrapText="1"/>
    </x:xf>
    <x:xf numFmtId="167" fontId="9" fillId="0" borderId="0" xfId="0" applyFont="1" applyBorder="0" applyAlignment="1">
      <x:alignment horizontal="general" vertical="bottom" wrapText="1"/>
    </x:xf>
    <x:xf numFmtId="164" fontId="11" fillId="2" borderId="0" xfId="0" applyFont="1" applyBorder="0" applyAlignment="0">
      <x:alignment horizontal="general" vertical="bottom" wrapText="0"/>
    </x:xf>
    <x:xf numFmtId="164" fontId="12" fillId="0" borderId="0" xfId="0" applyFont="1" applyBorder="0" applyAlignment="0">
      <x:alignment horizontal="general" vertical="bottom" wrapText="0"/>
    </x:xf>
    <x:xf numFmtId="164" fontId="13" fillId="0" borderId="0" xfId="0" applyFont="1" applyBorder="0" applyAlignment="0">
      <x:alignment horizontal="general" vertical="bottom" wrapText="0"/>
    </x:xf>
    <x:xf numFmtId="164" fontId="14" fillId="0" borderId="0" xfId="0" applyFont="1" applyBorder="0" applyAlignment="0">
      <x:alignment horizontal="general" vertical="bottom" wrapText="0"/>
    </x:xf>
    <x:xf numFmtId="164" fontId="15" fillId="3" borderId="0" xfId="0" applyFont="1" applyBorder="0" applyAlignment="0">
      <x:alignment horizontal="general" vertical="bottom" wrapText="0"/>
    </x:xf>
    <x:xf numFmtId="164" fontId="16" fillId="0" borderId="0" xfId="0" applyFont="1" applyBorder="0" applyAlignment="0">
      <x:alignment horizontal="general" vertical="bottom" wrapText="0"/>
    </x:xf>
    <x:xf numFmtId="164" fontId="9" fillId="0" borderId="0" xfId="0" applyFont="1" applyBorder="0" applyAlignment="0">
      <x:alignment horizontal="general" vertical="bottom" wrapText="0"/>
    </x:xf>
    <x:xf numFmtId="164" fontId="17" fillId="2" borderId="0" xfId="0" applyFont="1" applyBorder="0" applyAlignment="0">
      <x:alignment horizontal="general" vertical="bottom" wrapText="0"/>
    </x:xf>
    <x:xf numFmtId="164" fontId="17" fillId="4" borderId="0" xfId="0" applyFont="1" applyBorder="0" applyAlignment="0">
      <x:alignment horizontal="general" vertical="bottom" wrapText="0"/>
    </x:xf>
    <x:xf numFmtId="164" fontId="18" fillId="0" borderId="0" xfId="0" applyFont="1" applyBorder="0" applyAlignment="0">
      <x:alignment horizontal="general" vertical="bottom" wrapText="0"/>
    </x:xf>
    <x:xf numFmtId="164" fontId="19" fillId="0" borderId="0" xfId="0" applyFont="1" applyBorder="0" applyAlignment="0">
      <x:alignment horizontal="general" vertical="bottom" wrapText="0"/>
    </x:xf>
    <x:xf numFmtId="164" fontId="11" fillId="4" borderId="0" xfId="0" applyFont="1" applyBorder="0" applyAlignment="0">
      <x:alignment horizontal="general" vertical="bottom" wrapText="0"/>
    </x:xf>
    <x:xf numFmtId="164" fontId="0" fillId="4" borderId="0" xfId="0" applyFont="0" applyBorder="0" applyAlignment="0">
      <x:alignment horizontal="general" vertical="bottom" wrapText="0"/>
    </x:xf>
    <x:xf numFmtId="164" fontId="10" fillId="0" borderId="0" xfId="0" applyFont="1" applyBorder="1" applyAlignment="1">
      <x:alignment horizontal="general" vertical="top" wrapText="1"/>
    </x:xf>
    <x:xf numFmtId="164" fontId="20" fillId="0" borderId="0" xfId="0" applyFont="1" applyBorder="0" applyAlignment="0">
      <x:alignment horizontal="general" vertical="bottom" wrapText="0"/>
    </x:xf>
    <x:xf numFmtId="164" fontId="11" fillId="2" borderId="0" xfId="0" applyFont="1" applyBorder="0" applyAlignment="1">
      <x:alignment horizontal="left" vertical="bottom" wrapText="0"/>
    </x:xf>
    <x:xf numFmtId="164" fontId="11" fillId="2" borderId="0" xfId="0" applyFont="1" applyBorder="0" applyAlignment="1">
      <x:alignment horizontal="center" vertical="bottom" wrapText="0"/>
    </x:xf>
    <x:xf numFmtId="164" fontId="10" fillId="0" borderId="0" xfId="0" applyFont="1" applyBorder="0" applyAlignment="0">
      <x:alignment horizontal="general" vertical="bottom" wrapText="0"/>
    </x:xf>
    <x:xf numFmtId="167" fontId="0" fillId="0" borderId="0" xfId="0" applyFont="0" applyBorder="0" applyAlignment="0">
      <x:alignment horizontal="general" vertical="bottom" wrapText="0"/>
    </x:xf>
    <x:xf numFmtId="168" fontId="0" fillId="0" borderId="0" xfId="0" applyFont="0" applyBorder="0" applyAlignment="0">
      <x:alignment horizontal="general" vertical="bottom" wrapText="0"/>
    </x:xf>
    <x:xf numFmtId="164" fontId="21" fillId="0" borderId="0" xfId="0" applyFont="1" applyBorder="0" applyAlignment="1">
      <x:alignment horizontal="center" vertical="bottom" wrapText="0"/>
    </x:xf>
    <x:xf numFmtId="164" fontId="22" fillId="5" borderId="1" xfId="0" applyFont="1" applyBorder="1" applyAlignment="0">
      <x:alignment horizontal="general" vertical="bottom" wrapText="0"/>
    </x:xf>
    <x:xf numFmtId="164" fontId="0" fillId="5" borderId="1" xfId="0" applyFont="0" applyBorder="1" applyAlignment="0">
      <x:alignment horizontal="general" vertical="bottom" wrapText="0"/>
    </x:xf>
    <x:xf numFmtId="164" fontId="22" fillId="5" borderId="1" xfId="0" applyFont="1" applyBorder="1" applyAlignment="1">
      <x:alignment horizontal="center" vertical="bottom" wrapText="0"/>
    </x:xf>
    <x:xf numFmtId="167" fontId="21" fillId="0" borderId="0" xfId="0" applyFont="1" applyBorder="0" applyAlignment="0">
      <x:alignment horizontal="general" vertical="bottom" wrapText="0"/>
    </x:xf>
    <x:xf numFmtId="169" fontId="21" fillId="0" borderId="0" xfId="0" applyFont="1" applyBorder="0" applyAlignment="0">
      <x:alignment horizontal="general" vertical="bottom" wrapText="0"/>
    </x:xf>
    <x:xf numFmtId="170" fontId="21" fillId="0" borderId="0" xfId="0" applyFont="1" applyBorder="0" applyAlignment="0">
      <x:alignment horizontal="general" vertical="bottom" wrapText="0"/>
    </x:xf>
    <x:xf numFmtId="164" fontId="23" fillId="0" borderId="0" xfId="0" applyFont="1" applyBorder="0" applyAlignment="0">
      <x:alignment horizontal="general" vertical="bottom" wrapText="0"/>
    </x:xf>
    <x:xf numFmtId="164" fontId="24" fillId="2" borderId="0" xfId="0" applyFont="1" applyBorder="0" applyAlignment="0">
      <x:alignment horizontal="general" vertical="bottom" wrapText="0"/>
    </x:xf>
    <x:xf numFmtId="164" fontId="0" fillId="2" borderId="0" xfId="0" applyFont="0" applyBorder="0" applyAlignment="0">
      <x:alignment horizontal="general" vertical="bottom" wrapText="0"/>
    </x:xf>
    <x:xf numFmtId="164" fontId="10" fillId="0" borderId="0" xfId="0" applyFont="1" applyBorder="0" applyAlignment="1">
      <x:alignment horizontal="general" vertical="top" wrapText="1"/>
    </x:xf>
    <x:xf numFmtId="164" fontId="11" fillId="4" borderId="0" xfId="0" applyFont="1" applyBorder="0" applyAlignment="1">
      <x:alignment horizontal="left" vertical="bottom" wrapText="0"/>
    </x:xf>
    <x:xf numFmtId="164" fontId="11" fillId="4" borderId="0" xfId="0" applyFont="1" applyBorder="0" applyAlignment="1">
      <x:alignment horizontal="center" vertical="bottom" wrapText="0"/>
    </x:xf>
    <x:xf numFmtId="164" fontId="0" fillId="0" borderId="0" xfId="0" applyFont="0" applyBorder="0" applyAlignment="1">
      <x:alignment horizontal="center" vertical="top" wrapText="0"/>
    </x:xf>
    <x:xf numFmtId="171" fontId="21" fillId="0" borderId="0" xfId="0" applyFont="1" applyBorder="0" applyAlignment="1">
      <x:alignment horizontal="center" vertical="top" wrapText="0"/>
    </x:xf>
    <x:xf numFmtId="164" fontId="13" fillId="0" borderId="0" xfId="0" applyFont="1" applyBorder="0" applyAlignment="1">
      <x:alignment horizontal="general" vertical="top" wrapText="1"/>
    </x:xf>
    <x:xf numFmtId="172" fontId="0" fillId="0" borderId="0" xfId="0" applyFont="0" applyBorder="0" applyAlignment="1">
      <x:alignment horizontal="center" vertical="top" wrapText="0"/>
    </x:xf>
    <x:xf numFmtId="164" fontId="25" fillId="0" borderId="0" xfId="0" applyFont="1" applyBorder="0" applyAlignment="1">
      <x:alignment horizontal="general" vertical="top" wrapText="1"/>
    </x:xf>
    <x:xf numFmtId="164" fontId="20" fillId="0" borderId="0" xfId="0" applyFont="1" applyBorder="0" applyAlignment="1">
      <x:alignment horizontal="general" vertical="bottom" wrapText="0"/>
    </x:xf>
    <x:xf numFmtId="165" fontId="11" fillId="2" borderId="0" xfId="0" applyFont="1" applyBorder="0" applyAlignment="1">
      <x:alignment horizontal="center" vertical="bottom" wrapText="0"/>
    </x:xf>
    <x:xf numFmtId="164" fontId="26" fillId="6" borderId="0" xfId="0" applyFont="1" applyBorder="0" applyAlignment="0">
      <x:alignment horizontal="general" vertical="bottom" wrapText="0"/>
    </x:xf>
    <x:xf numFmtId="164" fontId="0" fillId="6" borderId="0" xfId="0" applyFont="0" applyBorder="0" applyAlignment="0">
      <x:alignment horizontal="general" vertical="bottom" wrapText="0"/>
    </x:xf>
    <x:xf numFmtId="164" fontId="26" fillId="6" borderId="0" xfId="0" applyFont="1" applyBorder="0" applyAlignment="1">
      <x:alignment horizontal="center" vertical="bottom" wrapText="0"/>
    </x:xf>
    <x:xf numFmtId="164" fontId="27" fillId="0" borderId="0" xfId="0" applyFont="1" applyBorder="0" applyAlignment="0">
      <x:alignment horizontal="general" vertical="bottom" wrapText="0"/>
    </x:xf>
    <x:xf numFmtId="173" fontId="27" fillId="0" borderId="0" xfId="0" applyFont="1" applyBorder="0" applyAlignment="1">
      <x:alignment horizontal="center" vertical="bottom" wrapText="0"/>
    </x:xf>
    <x:xf numFmtId="164" fontId="28" fillId="0" borderId="0" xfId="0" applyFont="1" applyBorder="0" applyAlignment="0">
      <x:alignment horizontal="general" vertical="bottom" wrapText="0"/>
    </x:xf>
    <x:xf numFmtId="167" fontId="21" fillId="5" borderId="0" xfId="0" applyFont="1" applyBorder="0" applyAlignment="0">
      <x:alignment horizontal="general" vertical="bottom" wrapText="0"/>
    </x:xf>
    <x:xf numFmtId="167" fontId="9" fillId="0" borderId="0" xfId="0" applyFont="1" applyBorder="0" applyAlignment="0">
      <x:alignment horizontal="general" vertical="bottom" wrapText="0"/>
    </x:xf>
    <x:xf numFmtId="170" fontId="16" fillId="0" borderId="0" xfId="0" applyFont="1" applyBorder="0" applyAlignment="0">
      <x:alignment horizontal="general" vertical="bottom" wrapText="0"/>
    </x:xf>
    <x:xf numFmtId="170" fontId="21" fillId="5" borderId="0" xfId="0" applyFont="1" applyBorder="0" applyAlignment="0">
      <x:alignment horizontal="general" vertical="bottom" wrapText="0"/>
    </x:xf>
    <x:xf numFmtId="170" fontId="9" fillId="0" borderId="0" xfId="0" applyFont="1" applyBorder="0" applyAlignment="0">
      <x:alignment horizontal="general" vertical="bottom" wrapText="0"/>
    </x:xf>
    <x:xf numFmtId="174" fontId="21" fillId="5" borderId="0" xfId="0" applyFont="1" applyBorder="0" applyAlignment="0">
      <x:alignment horizontal="general" vertical="bottom" wrapText="0"/>
    </x:xf>
    <x:xf numFmtId="174" fontId="16" fillId="0" borderId="0" xfId="0" applyFont="1" applyBorder="0" applyAlignment="0">
      <x:alignment horizontal="general" vertical="bottom" wrapText="0"/>
    </x:xf>
    <x:xf numFmtId="175" fontId="21" fillId="5" borderId="0" xfId="0" applyFont="1" applyBorder="0" applyAlignment="0">
      <x:alignment horizontal="general" vertical="bottom" wrapText="0"/>
    </x:xf>
    <x:xf numFmtId="175" fontId="9" fillId="0" borderId="0" xfId="0" applyFont="1" applyBorder="0" applyAlignment="0">
      <x:alignment horizontal="general" vertical="bottom" wrapText="0"/>
    </x:xf>
    <x:xf numFmtId="174" fontId="9" fillId="0" borderId="0" xfId="0" applyFont="1" applyBorder="0" applyAlignment="0">
      <x:alignment horizontal="general" vertical="bottom" wrapText="0"/>
    </x:xf>
    <x:xf numFmtId="169" fontId="21" fillId="5" borderId="0" xfId="0" applyFont="1" applyBorder="0" applyAlignment="0">
      <x:alignment horizontal="general" vertical="bottom" wrapText="0"/>
    </x:xf>
    <x:xf numFmtId="169" fontId="9" fillId="0" borderId="0" xfId="0" applyFont="1" applyBorder="0" applyAlignment="0">
      <x:alignment horizontal="general" vertical="bottom" wrapText="0"/>
    </x:xf>
    <x:xf numFmtId="169" fontId="16" fillId="0" borderId="0" xfId="0" applyFont="1" applyBorder="0" applyAlignment="0">
      <x:alignment horizontal="general" vertical="bottom" wrapText="0"/>
    </x:xf>
    <x:xf numFmtId="167" fontId="16" fillId="0" borderId="0" xfId="0" applyFont="1" applyBorder="0" applyAlignment="0">
      <x:alignment horizontal="general" vertical="bottom" wrapText="0"/>
    </x:xf>
    <x:xf numFmtId="164" fontId="8" fillId="0" borderId="2" xfId="0" applyFont="1" applyBorder="1" applyAlignment="0">
      <x:alignment horizontal="general" vertical="bottom" wrapText="0"/>
    </x:xf>
    <x:xf numFmtId="164" fontId="28" fillId="0" borderId="2" xfId="0" applyFont="1" applyBorder="1" applyAlignment="0">
      <x:alignment horizontal="general" vertical="bottom" wrapText="0"/>
    </x:xf>
    <x:xf numFmtId="167" fontId="21" fillId="6" borderId="2" xfId="0" applyFont="1" applyBorder="1" applyAlignment="0">
      <x:alignment horizontal="general" vertical="bottom" wrapText="0"/>
    </x:xf>
    <x:xf numFmtId="167" fontId="32" fillId="6" borderId="2" xfId="0" applyFont="1" applyBorder="1" applyAlignment="0">
      <x:alignment horizontal="general" vertical="bottom" wrapText="0"/>
    </x:xf>
    <x:xf numFmtId="167" fontId="15" fillId="3" borderId="0" xfId="0" applyFont="1" applyBorder="0" applyAlignment="0">
      <x:alignment horizontal="general" vertical="bottom" wrapText="0"/>
    </x:xf>
    <x:xf numFmtId="164" fontId="8" fillId="6" borderId="2" xfId="0" applyFont="1" applyBorder="1" applyAlignment="0">
      <x:alignment horizontal="general" vertical="bottom" wrapText="0"/>
    </x:xf>
    <x:xf numFmtId="170" fontId="21" fillId="6" borderId="2" xfId="0" applyFont="1" applyBorder="1" applyAlignment="0">
      <x:alignment horizontal="general" vertical="bottom" wrapText="0"/>
    </x:xf>
    <x:xf numFmtId="164" fontId="13" fillId="6" borderId="2" xfId="0" applyFont="1" applyBorder="1" applyAlignment="1">
      <x:alignment horizontal="general" vertical="top" wrapText="1"/>
    </x:xf>
    <x:xf numFmtId="164" fontId="11" fillId="4" borderId="0" xfId="0" applyFont="1" applyBorder="0" applyAlignment="1">
      <x:alignment horizontal="left" vertical="bottom" wrapText="1"/>
    </x:xf>
    <x:xf numFmtId="164" fontId="11" fillId="4" borderId="0" xfId="0" applyFont="1" applyBorder="0" applyAlignment="1">
      <x:alignment horizontal="center" vertical="bottom" wrapText="1"/>
    </x:xf>
    <x:xf numFmtId="174" fontId="0" fillId="0" borderId="0" xfId="0" applyFont="0" applyBorder="0" applyAlignment="0">
      <x:alignment horizontal="general" vertical="bottom" wrapText="0"/>
    </x:xf>
    <x:xf numFmtId="164" fontId="21" fillId="0" borderId="0" xfId="0" applyFont="1" applyBorder="0" applyAlignment="0">
      <x:alignment horizontal="general" vertical="bottom" wrapText="0"/>
    </x:xf>
    <x:xf numFmtId="167" fontId="21" fillId="6" borderId="0" xfId="0" applyFont="1" applyBorder="0" applyAlignment="0">
      <x:alignment horizontal="general" vertical="bottom" wrapText="0"/>
    </x:xf>
    <x:xf numFmtId="164" fontId="32" fillId="0" borderId="0" xfId="0" applyFont="1" applyBorder="0" applyAlignment="0">
      <x:alignment horizontal="general" vertical="bottom" wrapText="0"/>
    </x:xf>
    <x:xf numFmtId="167" fontId="16" fillId="7" borderId="0" xfId="0" applyFont="1" applyBorder="0" applyAlignment="0">
      <x:alignment horizontal="general" vertical="bottom" wrapText="0"/>
    </x:xf>
    <x:xf numFmtId="167" fontId="32" fillId="0" borderId="0" xfId="0" applyFont="1" applyBorder="0" applyAlignment="0">
      <x:alignment horizontal="general" vertical="bottom" wrapText="0"/>
    </x:xf>
    <x:xf numFmtId="170" fontId="16" fillId="7" borderId="0" xfId="0" applyFont="1" applyBorder="0" applyAlignment="0">
      <x:alignment horizontal="general" vertical="bottom" wrapText="0"/>
    </x:xf>
    <x:xf numFmtId="170" fontId="32" fillId="0" borderId="0" xfId="0" applyFont="1" applyBorder="0" applyAlignment="0">
      <x:alignment horizontal="general" vertical="bottom" wrapText="0"/>
    </x:xf>
    <x:xf numFmtId="165" fontId="16" fillId="7" borderId="0" xfId="0" applyFont="1" applyBorder="0" applyAlignment="0">
      <x:alignment horizontal="general" vertical="bottom" wrapText="0"/>
    </x:xf>
    <x:xf numFmtId="165" fontId="32" fillId="0" borderId="0" xfId="0" applyFont="1" applyBorder="0" applyAlignment="0">
      <x:alignment horizontal="general" vertical="bottom" wrapText="0"/>
    </x:xf>
    <x:xf numFmtId="173" fontId="0" fillId="0" borderId="0" xfId="0" applyFont="0" applyBorder="0" applyAlignment="0">
      <x:alignment horizontal="general" vertical="bottom" wrapText="0"/>
    </x:xf>
    <x:xf numFmtId="174" fontId="32" fillId="0" borderId="0" xfId="0" applyFont="1" applyBorder="0" applyAlignment="0">
      <x:alignment horizontal="general" vertical="bottom" wrapText="0"/>
    </x:xf>
    <x:xf numFmtId="173" fontId="9" fillId="0" borderId="0" xfId="0" applyFont="1" applyBorder="0" applyAlignment="0">
      <x:alignment horizontal="general" vertical="bottom" wrapText="0"/>
    </x:xf>
    <x:xf numFmtId="173" fontId="32" fillId="0" borderId="0" xfId="0" applyFont="1" applyBorder="0" applyAlignment="0">
      <x:alignment horizontal="general" vertical="bottom" wrapText="0"/>
    </x:xf>
    <x:xf numFmtId="177" fontId="9" fillId="0" borderId="0" xfId="0" applyFont="1" applyBorder="0" applyAlignment="0">
      <x:alignment horizontal="general" vertical="bottom" wrapText="0"/>
    </x:xf>
    <x:xf numFmtId="177" fontId="32" fillId="0" borderId="0" xfId="0" applyFont="1" applyBorder="0" applyAlignment="0">
      <x:alignment horizontal="general" vertical="bottom" wrapText="0"/>
    </x:xf>
    <x:xf numFmtId="178" fontId="9" fillId="0" borderId="0" xfId="0" applyFont="1" applyBorder="0" applyAlignment="0">
      <x:alignment horizontal="general" vertical="bottom" wrapText="0"/>
    </x:xf>
    <x:xf numFmtId="178" fontId="32" fillId="0" borderId="0" xfId="0" applyFont="1" applyBorder="0" applyAlignment="0">
      <x:alignment horizontal="general" vertical="bottom" wrapText="0"/>
    </x:xf>
    <x:xf numFmtId="164" fontId="11" fillId="2" borderId="0" xfId="0" applyFont="1" applyBorder="0" applyAlignment="1">
      <x:alignment horizontal="left" vertical="bottom" wrapText="1"/>
    </x:xf>
    <x:xf numFmtId="164" fontId="11" fillId="2" borderId="0" xfId="0" applyFont="1" applyBorder="0" applyAlignment="1">
      <x:alignment horizontal="center" vertical="bottom" wrapText="1"/>
    </x:xf>
    <x:xf numFmtId="172" fontId="15" fillId="0" borderId="0" xfId="0" applyFont="1" applyBorder="0" applyAlignment="0">
      <x:alignment horizontal="general" vertical="bottom" wrapText="0"/>
    </x:xf>
    <x:xf numFmtId="172" fontId="16" fillId="0" borderId="0" xfId="0" applyFont="1" applyBorder="0" applyAlignment="0">
      <x:alignment horizontal="general" vertical="bottom" wrapText="0"/>
    </x:xf>
    <x:xf numFmtId="172" fontId="0" fillId="0" borderId="0" xfId="0" applyFont="0" applyBorder="0" applyAlignment="0">
      <x:alignment horizontal="general" vertical="bottom" wrapText="0"/>
    </x:xf>
    <x:xf numFmtId="165" fontId="0" fillId="0" borderId="0" xfId="0" applyFont="0" applyBorder="0" applyAlignment="0">
      <x:alignment horizontal="general" vertical="bottom" wrapText="0"/>
    </x:xf>
    <x:xf numFmtId="179" fontId="33" fillId="0" borderId="0" xfId="0" applyFont="1" applyBorder="0" applyAlignment="0">
      <x:alignment horizontal="general" vertical="bottom" wrapText="0"/>
    </x:xf>
    <x:xf numFmtId="164" fontId="34" fillId="0" borderId="0" xfId="0" applyFont="1" applyBorder="0" applyAlignment="0">
      <x:alignment horizontal="general" vertical="bottom" wrapText="0"/>
    </x:xf>
    <x:xf numFmtId="172" fontId="15" fillId="3" borderId="0" xfId="0" applyFont="1" applyBorder="0" applyAlignment="0">
      <x:alignment horizontal="general" vertical="bottom" wrapText="0"/>
    </x:xf>
    <x:xf numFmtId="173" fontId="15" fillId="3" borderId="0" xfId="0" applyFont="1" applyBorder="0" applyAlignment="0">
      <x:alignment horizontal="general" vertical="bottom" wrapText="0"/>
    </x:xf>
    <x:xf numFmtId="179" fontId="0" fillId="0" borderId="0" xfId="0" applyFont="0" applyBorder="0" applyAlignment="0">
      <x:alignment horizontal="general" vertical="bottom" wrapText="0"/>
    </x:xf>
    <x:xf numFmtId="164" fontId="28" fillId="6" borderId="2" xfId="0" applyFont="1" applyBorder="1" applyAlignment="0">
      <x:alignment horizontal="general" vertical="bottom" wrapText="0"/>
    </x:xf>
    <x:xf numFmtId="167" fontId="9" fillId="6" borderId="2" xfId="0" applyFont="1" applyBorder="1" applyAlignment="0">
      <x:alignment horizontal="general" vertical="bottom" wrapText="0"/>
    </x:xf>
    <x:xf numFmtId="164" fontId="0" fillId="6" borderId="2" xfId="0" applyFont="0" applyBorder="1" applyAlignment="0">
      <x:alignment horizontal="general" vertical="bottom" wrapText="0"/>
    </x:xf>
    <x:xf numFmtId="172" fontId="21" fillId="0" borderId="0" xfId="0" applyFont="1" applyBorder="0" applyAlignment="0">
      <x:alignment horizontal="general" vertical="bottom" wrapText="0"/>
    </x:xf>
    <x:xf numFmtId="167" fontId="35" fillId="5" borderId="0" xfId="0" applyFont="1" applyBorder="0" applyAlignment="0">
      <x:alignment horizontal="general" vertical="bottom" wrapText="0"/>
    </x:xf>
    <x:xf numFmtId="177" fontId="21" fillId="5" borderId="0" xfId="0" applyFont="1" applyBorder="0" applyAlignment="0">
      <x:alignment horizontal="general" vertical="bottom" wrapText="0"/>
    </x:xf>
    <x:xf numFmtId="177" fontId="16" fillId="0" borderId="0" xfId="0" applyFont="1" applyBorder="0" applyAlignment="0">
      <x:alignment horizontal="general" vertical="bottom" wrapText="0"/>
    </x:xf>
    <x:xf numFmtId="175" fontId="16" fillId="0" borderId="0" xfId="0" applyFont="1" applyBorder="0" applyAlignment="0">
      <x:alignment horizontal="general" vertical="bottom" wrapText="0"/>
    </x:xf>
    <x:xf numFmtId="170" fontId="35" fillId="5" borderId="0" xfId="0" applyFont="1" applyBorder="0" applyAlignment="0">
      <x:alignment horizontal="general" vertical="bottom" wrapText="0"/>
    </x:xf>
    <x:xf numFmtId="169" fontId="35" fillId="5" borderId="0" xfId="0" applyFont="1" applyBorder="0" applyAlignment="0">
      <x:alignment horizontal="general" vertical="bottom" wrapText="0"/>
    </x:xf>
    <x:xf numFmtId="170" fontId="35" fillId="3" borderId="0" xfId="0" applyFont="1" applyBorder="0" applyAlignment="0">
      <x:alignment horizontal="general" vertical="bottom" wrapText="0"/>
    </x:xf>
    <x:xf numFmtId="166" fontId="15" fillId="3" borderId="0" xfId="0" applyFont="1" applyBorder="0" applyAlignment="0">
      <x:alignment horizontal="general" vertical="bottom" wrapText="0"/>
    </x:xf>
    <x:xf numFmtId="170" fontId="15" fillId="3" borderId="0" xfId="0" applyFont="1" applyBorder="0" applyAlignment="0">
      <x:alignment horizontal="general" vertical="bottom" wrapText="0"/>
    </x:xf>
    <x:xf numFmtId="166" fontId="16" fillId="0" borderId="0" xfId="0" applyFont="1" applyBorder="0" applyAlignment="0">
      <x:alignment horizontal="general" vertical="bottom" wrapText="0"/>
    </x:xf>
    <x:xf numFmtId="165" fontId="16" fillId="0" borderId="0" xfId="0" applyFont="1" applyBorder="0" applyAlignment="0">
      <x:alignment horizontal="general" vertical="bottom" wrapText="0"/>
    </x:xf>
    <x:xf numFmtId="172" fontId="32" fillId="0" borderId="0" xfId="0" applyFont="1" applyBorder="0" applyAlignment="0">
      <x:alignment horizontal="general" vertical="bottom" wrapText="0"/>
    </x:xf>
    <x:xf numFmtId="170" fontId="0" fillId="0" borderId="0" xfId="0" applyFont="0" applyBorder="0" applyAlignment="0">
      <x:alignment horizontal="general" vertical="bottom" wrapText="0"/>
    </x:xf>
    <x:xf numFmtId="164" fontId="0" fillId="0" borderId="0" xfId="0" applyFont="1" applyBorder="0" applyAlignment="0">
      <x:alignment horizontal="general" vertical="bottom" wrapText="0"/>
    </x:xf>
    <x:xf numFmtId="167" fontId="35" fillId="3" borderId="0" xfId="0" applyFont="1" applyBorder="0" applyAlignment="0">
      <x:alignment horizontal="general" vertical="bottom" wrapText="0"/>
    </x:xf>
    <x:xf numFmtId="174" fontId="35" fillId="5" borderId="0" xfId="0" applyFont="1" applyBorder="0" applyAlignment="0">
      <x:alignment horizontal="general" vertical="bottom" wrapText="0"/>
    </x:xf>
    <x:xf numFmtId="173" fontId="15" fillId="8" borderId="0" xfId="0" applyFont="1" applyBorder="0" applyAlignment="0">
      <x:alignment horizontal="general" vertical="bottom" wrapText="0"/>
    </x:xf>
    <x:xf numFmtId="166" fontId="21" fillId="0" borderId="0" xfId="0" applyFont="1" applyBorder="0" applyAlignment="0">
      <x:alignment horizontal="general" vertical="bottom" wrapText="0"/>
    </x:xf>
    <x:xf numFmtId="180" fontId="15" fillId="3" borderId="0" xfId="0" applyFont="1" applyBorder="0" applyAlignment="0">
      <x:alignment horizontal="general" vertical="bottom" wrapText="0"/>
    </x:xf>
    <x:xf numFmtId="168" fontId="15" fillId="3" borderId="0" xfId="0" applyFont="1" applyBorder="0" applyAlignment="0">
      <x:alignment horizontal="general" vertical="bottom" wrapText="0"/>
    </x:xf>
    <x:xf numFmtId="174" fontId="15" fillId="3" borderId="0" xfId="0" applyFont="1" applyBorder="0" applyAlignment="0">
      <x:alignment horizontal="general" vertical="bottom" wrapText="0"/>
    </x:xf>
    <x:xf numFmtId="165" fontId="0" fillId="0" borderId="0" xfId="0" applyFont="0" applyBorder="0" applyAlignment="1">
      <x:alignment horizontal="center" vertical="bottom" wrapText="0"/>
    </x:xf>
    <x:xf numFmtId="173" fontId="0" fillId="0" borderId="0" xfId="0" applyFont="0" applyBorder="0" applyAlignment="1">
      <x:alignment horizontal="center" vertical="bottom" wrapText="0"/>
    </x:xf>
    <x:xf numFmtId="164" fontId="0" fillId="0" borderId="0" xfId="0" applyFont="0" applyBorder="0" applyAlignment="1">
      <x:alignment horizontal="center" vertical="bottom" wrapText="0"/>
    </x:xf>
    <x:xf numFmtId="177" fontId="15" fillId="3" borderId="0" xfId="0" applyFont="1" applyBorder="0" applyAlignment="1">
      <x:alignment horizontal="center" vertical="bottom" wrapText="0"/>
    </x:xf>
    <x:xf numFmtId="177" fontId="16" fillId="0" borderId="0" xfId="0" applyFont="1" applyBorder="0" applyAlignment="1">
      <x:alignment horizontal="center" vertical="bottom" wrapText="0"/>
    </x:xf>
    <x:xf numFmtId="178" fontId="15" fillId="3" borderId="0" xfId="0" applyFont="1" applyBorder="0" applyAlignment="1">
      <x:alignment horizontal="center" vertical="bottom" wrapText="0"/>
    </x:xf>
    <x:xf numFmtId="178" fontId="16" fillId="0" borderId="0" xfId="0" applyFont="1" applyBorder="0" applyAlignment="1">
      <x:alignment horizontal="center" vertical="bottom" wrapText="0"/>
    </x:xf>
    <x:xf numFmtId="168" fontId="0" fillId="0" borderId="0" xfId="0" applyFont="0" applyBorder="0" applyAlignment="1">
      <x:alignment horizontal="center" vertical="bottom" wrapText="0"/>
    </x:xf>
    <x:xf numFmtId="179" fontId="0" fillId="0" borderId="0" xfId="0" applyFont="0" applyBorder="0" applyAlignment="1">
      <x:alignment horizontal="center" vertical="bottom" wrapText="0"/>
    </x:xf>
    <x:xf numFmtId="177" fontId="15" fillId="3" borderId="0" xfId="0" applyFont="1" applyBorder="0" applyAlignment="0">
      <x:alignment horizontal="general" vertical="bottom" wrapText="0"/>
    </x:xf>
    <x:xf numFmtId="180" fontId="21" fillId="5" borderId="0" xfId="0" applyFont="1" applyBorder="0" applyAlignment="0">
      <x:alignment horizontal="general" vertical="bottom" wrapText="0"/>
    </x:xf>
    <x:xf numFmtId="173" fontId="21" fillId="5" borderId="0" xfId="0" applyFont="1" applyBorder="0" applyAlignment="0">
      <x:alignment horizontal="general" vertical="bottom" wrapText="0"/>
    </x:xf>
    <x:xf numFmtId="178" fontId="15" fillId="3" borderId="0" xfId="0" applyFont="1" applyBorder="0" applyAlignment="0">
      <x:alignment horizontal="general" vertical="bottom" wrapText="0"/>
    </x:xf>
    <x:xf numFmtId="178" fontId="21" fillId="5" borderId="0" xfId="0" applyFont="1" applyBorder="0" applyAlignment="0">
      <x:alignment horizontal="general" vertical="bottom" wrapText="0"/>
    </x:xf>
    <x:xf numFmtId="164" fontId="0" fillId="0" borderId="2" xfId="0" applyFont="0" applyBorder="1" applyAlignment="0">
      <x:alignment horizontal="general" vertical="bottom" wrapText="0"/>
    </x:xf>
    <x:xf numFmtId="167" fontId="35" fillId="5" borderId="2" xfId="0" applyFont="1" applyBorder="1" applyAlignment="0">
      <x:alignment horizontal="general" vertical="bottom" wrapText="0"/>
    </x:xf>
    <x:xf numFmtId="164" fontId="0" fillId="0" borderId="0" xfId="0" applyNumberFormat="1" applyFont="1" applyFill="1" applyBorder="1" applyAlignment="1">
      <x:alignment horizontal="general" vertical="bottom" wrapText="1"/>
    </x:xf>
    <x:xf numFmtId="200" fontId="0" fillId="0" borderId="0" xfId="0" applyNumberFormat="1" applyFont="1" applyFill="1" applyBorder="1" applyAlignment="1">
      <x:alignment horizontal="general" vertical="bottom" wrapText="0"/>
    </x:xf>
  </x:cellXfs>
  <x:cellStyles count="6">
    <x:cellStyle name="Normal" xfId="0"/>
    <x:cellStyle name="Comma" xfId="15"/>
    <x:cellStyle name="Comma [0]" xfId="16"/>
    <x:cellStyle name="Currency" xfId="17"/>
    <x:cellStyle name="Currency [0]" xfId="18"/>
    <x:cellStyle name="Percent" xfId="19"/>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9BBB59"/>
      <x:rgbColor rgb="FF878787"/>
      <x:rgbColor rgb="FF888888"/>
      <x:rgbColor rgb="FFBE4B48"/>
      <x:rgbColor rgb="FFFFF9E0"/>
      <x:rgbColor rgb="FFF0F9E8"/>
      <x:rgbColor rgb="FF660066"/>
      <x:rgbColor rgb="FFFF8080"/>
      <x:rgbColor rgb="FF0563C1"/>
      <x:rgbColor rgb="FFD9D9D9"/>
      <x:rgbColor rgb="FF000080"/>
      <x:rgbColor rgb="FFFF00FF"/>
      <x:rgbColor rgb="FFFFFF00"/>
      <x:rgbColor rgb="FF00FFFF"/>
      <x:rgbColor rgb="FF800080"/>
      <x:rgbColor rgb="FF800000"/>
      <x:rgbColor rgb="FF008080"/>
      <x:rgbColor rgb="FF0000FF"/>
      <x:rgbColor rgb="FF00CCFF"/>
      <x:rgbColor rgb="FFF2F7F9"/>
      <x:rgbColor rgb="FFDDE6EA"/>
      <x:rgbColor rgb="FFEEEEEE"/>
      <x:rgbColor rgb="FF99CCFF"/>
      <x:rgbColor rgb="FFFF99CC"/>
      <x:rgbColor rgb="FFCC99FF"/>
      <x:rgbColor rgb="FFFFCC99"/>
      <x:rgbColor rgb="FF4A7EBB"/>
      <x:rgbColor rgb="FF33CCCC"/>
      <x:rgbColor rgb="FF98B855"/>
      <x:rgbColor rgb="FFFFCC00"/>
      <x:rgbColor rgb="FFFF9900"/>
      <x:rgbColor rgb="FFFF6600"/>
      <x:rgbColor rgb="FF5A6E77"/>
      <x:rgbColor rgb="FF999999"/>
      <x:rgbColor rgb="FF003B46"/>
      <x:rgbColor rgb="FF4F81BD"/>
      <x:rgbColor rgb="FF032330"/>
      <x:rgbColor rgb="FF333300"/>
      <x:rgbColor rgb="FF9C1C1C"/>
      <x:rgbColor rgb="FFC0504D"/>
      <x:rgbColor rgb="FF333399"/>
      <x:rgbColor rgb="FF1A2B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6eaa847831314914" /><Relationship Type="http://schemas.openxmlformats.org/officeDocument/2006/relationships/theme" Target="/xl/theme/theme1.xml" Id="R138dc043d59a4923" /><Relationship Type="http://schemas.openxmlformats.org/officeDocument/2006/relationships/sharedStrings" Target="/xl/sharedStrings.xml" Id="R68f154cec709478c" /><Relationship Type="http://schemas.openxmlformats.org/officeDocument/2006/relationships/worksheet" Target="/xl/worksheets/sheet1.xml" Id="R66740bd575b5414d" /><Relationship Type="http://schemas.openxmlformats.org/officeDocument/2006/relationships/worksheet" Target="/xl/worksheets/sheet2.xml" Id="R8eeb9150d939476d" /><Relationship Type="http://schemas.openxmlformats.org/officeDocument/2006/relationships/worksheet" Target="/xl/worksheets/sheet3.xml" Id="Rad52dbacbe534213" /><Relationship Type="http://schemas.openxmlformats.org/officeDocument/2006/relationships/worksheet" Target="/xl/worksheets/sheet4.xml" Id="R9a88f0dc9bc24d50" /><Relationship Type="http://schemas.openxmlformats.org/officeDocument/2006/relationships/worksheet" Target="/xl/worksheets/sheet5.xml" Id="R75d93a246fa44f23" /><Relationship Type="http://schemas.openxmlformats.org/officeDocument/2006/relationships/worksheet" Target="/xl/worksheets/sheet6.xml" Id="R1a6e52b18acc4e66" /><Relationship Type="http://schemas.openxmlformats.org/officeDocument/2006/relationships/worksheet" Target="/xl/worksheets/sheet7.xml" Id="Rbd9ddf0ec81c4871" /><Relationship Type="http://schemas.openxmlformats.org/officeDocument/2006/relationships/worksheet" Target="/xl/worksheets/sheet8.xml" Id="R643447ac0f8d4245" /><Relationship Type="http://schemas.openxmlformats.org/officeDocument/2006/relationships/worksheet" Target="/xl/worksheets/sheet9.xml" Id="R3a6e002d43d04bd8" /><Relationship Type="http://schemas.openxmlformats.org/officeDocument/2006/relationships/worksheet" Target="/xl/worksheets/sheet10.xml" Id="Ra92be5f33f244d28" /><Relationship Type="http://schemas.openxmlformats.org/officeDocument/2006/relationships/worksheet" Target="/xl/worksheets/sheet11.xml" Id="Rfbdcbd6e73d0445a" /><Relationship Type="http://schemas.openxmlformats.org/officeDocument/2006/relationships/worksheet" Target="/xl/worksheets/sheet12.xml" Id="Rc9048965af7c4077" /><Relationship Type="http://schemas.openxmlformats.org/officeDocument/2006/relationships/worksheet" Target="/xl/worksheets/sheet13.xml" Id="Rb593bb02ef554342" /><Relationship Type="http://schemas.openxmlformats.org/officeDocument/2006/relationships/worksheet" Target="/xl/worksheets/sheet14.xml" Id="Rf8ef7079f9a7415d" /><Relationship Type="http://schemas.openxmlformats.org/officeDocument/2006/relationships/worksheet" Target="/xl/worksheets/sheet15.xml" Id="R24426911dba148da" /><Relationship Type="http://schemas.openxmlformats.org/officeDocument/2006/relationships/worksheet" Target="/xl/worksheets/sheet16.xml" Id="Re396e8a3bd2e4f52" /><Relationship Type="http://schemas.openxmlformats.org/officeDocument/2006/relationships/worksheet" Target="/xl/worksheets/sheet17.xml" Id="R0a87d360df3745eb" /><Relationship Type="http://schemas.openxmlformats.org/officeDocument/2006/relationships/worksheet" Target="/xl/worksheets/sheet18.xml" Id="Rde91ea0d3db14f40" /><Relationship Type="http://schemas.openxmlformats.org/officeDocument/2006/relationships/worksheet" Target="/xl/worksheets/sheet19.xml" Id="R7b369035e46043dc" /><Relationship Type="http://schemas.openxmlformats.org/officeDocument/2006/relationships/worksheet" Target="/xl/worksheets/sheet20.xml" Id="Rded8ba781cf9465a" /><Relationship Type="http://schemas.openxmlformats.org/officeDocument/2006/relationships/worksheet" Target="/xl/worksheets/sheet21.xml" Id="R570471142b064e11" /><Relationship Type="http://schemas.openxmlformats.org/officeDocument/2006/relationships/worksheet" Target="/xl/worksheets/sheet22.xml" Id="Rd9a19aa8ae3c4b36" /><Relationship Type="http://schemas.openxmlformats.org/officeDocument/2006/relationships/worksheet" Target="/xl/worksheets/sheet23.xml" Id="Rfb30a0edd4af4fdd" /><Relationship Type="http://schemas.openxmlformats.org/officeDocument/2006/relationships/worksheet" Target="/xl/worksheets/sheet24.xml" Id="Rc12b3285b00347d7" /><Relationship Type="http://schemas.openxmlformats.org/officeDocument/2006/relationships/worksheet" Target="/xl/worksheets/sheet25.xml" Id="Rcd7bb4cef8fe4f97" /><Relationship Type="http://schemas.openxmlformats.org/officeDocument/2006/relationships/worksheet" Target="/xl/worksheets/sheet26.xml" Id="R4b153599449d469a" /><Relationship Type="http://schemas.openxmlformats.org/officeDocument/2006/relationships/worksheet" Target="/xl/worksheets/sheet27.xml" Id="R78014d2159204cdc" /></Relationships>
</file>

<file path=xl/drawings/_rels/drawing1.xml.rels>&#65279;<?xml version="1.0" encoding="utf-8"?><Relationships xmlns="http://schemas.openxmlformats.org/package/2006/relationships"><Relationship Type="http://schemas.openxmlformats.org/officeDocument/2006/relationships/chart" Target="/xl/drawings/charts/chart1.xml" Id="Ra040952c6ef14fa7" /><Relationship Type="http://schemas.openxmlformats.org/officeDocument/2006/relationships/chart" Target="/xl/drawings/charts/chart2.xml" Id="Rdc21788bc8214010" /><Relationship Type="http://schemas.openxmlformats.org/officeDocument/2006/relationships/chart" Target="/xl/drawings/charts/chart3.xml" Id="R8a1ef4b2b8324776"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00">
                <a:latin typeface="Arial"/>
                <a:ea typeface="Arial"/>
                <a:cs typeface="Arial"/>
              </a:rPr>
              <a:t>Revenue by channel (EUR)</a:t>
            </a:r>
          </a:p>
        </c:rich>
      </c:tx>
      <c:overlay val="0"/>
      <c:txPr>
        <a:bodyPr xmlns:a="http://schemas.openxmlformats.org/drawingml/2006/main" anchorCtr="1"/>
        <a:lstStyle xmlns:a="http://schemas.openxmlformats.org/drawingml/2006/main"/>
        <a:p xmlns:a="http://schemas.openxmlformats.org/drawingml/2006/main">
          <a:pPr>
            <a:defRPr sz="900">
              <a:latin typeface="Arial"/>
              <a:ea typeface="Arial"/>
              <a:cs typeface="Arial"/>
            </a:defRPr>
          </a:pPr>
        </a:p>
      </c:txPr>
    </c:title>
    <c:plotArea>
      <c:barChart>
        <c:barDir val="col"/>
        <c:varyColors val="0"/>
        <c:ser>
          <c:idx val="0"/>
          <c:order val="0"/>
          <c:tx>
            <c:v>Shopify</c:v>
          </c:tx>
          <c:spPr>
            <a:solidFill xmlns:a="http://schemas.openxmlformats.org/drawingml/2006/main">
              <a:srgbClr val="0A6172"/>
            </a:solidFill>
          </c:spPr>
          <c:cat>
            <c:strRef>
              <c:f>'KPIs'!$G$49:$G$72</c:f>
              <c:strCache>
                <c:ptCount val="0"/>
              </c:strCache>
            </c:strRef>
          </c:cat>
          <c:val>
            <c:numRef>
              <c:f>'KPIs'!$H$49:$H$72</c:f>
              <c:numCache>
                <c:formatCode>General</c:formatCode>
                <c:ptCount val="0"/>
              </c:numCache>
            </c:numRef>
          </c:val>
        </c:ser>
        <c:ser>
          <c:idx val="1"/>
          <c:order val="1"/>
          <c:tx>
            <c:v>Amazon</c:v>
          </c:tx>
          <c:spPr>
            <a:solidFill xmlns:a="http://schemas.openxmlformats.org/drawingml/2006/main">
              <a:srgbClr val="63CC21"/>
            </a:solidFill>
          </c:spPr>
          <c:cat>
            <c:strRef>
              <c:f>'KPIs'!$G$49:$G$72</c:f>
              <c:strCache>
                <c:ptCount val="0"/>
              </c:strCache>
            </c:strRef>
          </c:cat>
          <c:val>
            <c:numRef>
              <c:f>'KPIs'!$I$49:$I$72</c:f>
              <c:numCache>
                <c:formatCode>General</c:formatCode>
                <c:ptCount val="0"/>
              </c:numCache>
            </c:numRef>
          </c:val>
        </c:ser>
        <c:ser>
          <c:idx val="2"/>
          <c:order val="2"/>
          <c:tx>
            <c:v>Walmart</c:v>
          </c:tx>
          <c:spPr>
            <a:solidFill xmlns:a="http://schemas.openxmlformats.org/drawingml/2006/main">
              <a:srgbClr val="547B85"/>
            </a:solidFill>
          </c:spPr>
          <c:cat>
            <c:strRef>
              <c:f>'KPIs'!$G$49:$G$72</c:f>
              <c:strCache>
                <c:ptCount val="0"/>
              </c:strCache>
            </c:strRef>
          </c:cat>
          <c:val>
            <c:numRef>
              <c:f>'KPIs'!$J$49:$J$72</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latin typeface="Arial"/>
                <a:ea typeface="Arial"/>
                <a:cs typeface="Arial"/>
              </a:defRPr>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quot;k&quot;" sourceLinked="0"/>
        <c:majorTickMark val="none"/>
        <c:minorTickMark val="none"/>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crossAx val="48650112"/>
        <c:crossBetween val="between"/>
      </c:valAx>
    </c:plotArea>
    <c:legend>
      <c:legendPos val="t"/>
      <c:overlay val="0"/>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00">
                <a:latin typeface="Arial"/>
                <a:ea typeface="Arial"/>
                <a:cs typeface="Arial"/>
              </a:rPr>
              <a:t>Gross, contribution and EBITDA margins</a:t>
            </a:r>
          </a:p>
        </c:rich>
      </c:tx>
      <c:overlay val="0"/>
      <c:txPr>
        <a:bodyPr xmlns:a="http://schemas.openxmlformats.org/drawingml/2006/main" anchorCtr="1"/>
        <a:lstStyle xmlns:a="http://schemas.openxmlformats.org/drawingml/2006/main"/>
        <a:p xmlns:a="http://schemas.openxmlformats.org/drawingml/2006/main">
          <a:pPr>
            <a:defRPr sz="900">
              <a:latin typeface="Arial"/>
              <a:ea typeface="Arial"/>
              <a:cs typeface="Arial"/>
            </a:defRPr>
          </a:pPr>
        </a:p>
      </c:txPr>
    </c:title>
    <c:plotArea>
      <c:lineChart>
        <c:grouping val="standard"/>
        <c:varyColors val="0"/>
        <c:ser>
          <c:idx val="0"/>
          <c:order val="0"/>
          <c:tx>
            <c:v>Gross margin</c:v>
          </c:tx>
          <c:spPr>
            <a:solidFill xmlns:a="http://schemas.openxmlformats.org/drawingml/2006/main">
              <a:srgbClr val="0A6172"/>
            </a:solidFill>
            <a:ln xmlns:a="http://schemas.openxmlformats.org/drawingml/2006/main" w="19050">
              <a:solidFill>
                <a:srgbClr val="0A6172"/>
              </a:solidFill>
              <a:prstDash val="solid"/>
            </a:ln>
          </c:spPr>
          <c:marker>
            <c:symbol val="none"/>
          </c:marker>
          <c:cat>
            <c:strRef>
              <c:f>'KPIs'!$L$49:$L$72</c:f>
              <c:strCache>
                <c:ptCount val="0"/>
              </c:strCache>
            </c:strRef>
          </c:cat>
          <c:val>
            <c:numRef>
              <c:f>'KPIs'!$M$49:$M$72</c:f>
              <c:numCache>
                <c:formatCode>General</c:formatCode>
                <c:ptCount val="0"/>
              </c:numCache>
            </c:numRef>
          </c:val>
          <c:smooth val="0"/>
        </c:ser>
        <c:ser>
          <c:idx val="1"/>
          <c:order val="1"/>
          <c:tx>
            <c:v>CM2 margin</c:v>
          </c:tx>
          <c:spPr>
            <a:solidFill xmlns:a="http://schemas.openxmlformats.org/drawingml/2006/main">
              <a:srgbClr val="63CC21"/>
            </a:solidFill>
            <a:ln xmlns:a="http://schemas.openxmlformats.org/drawingml/2006/main" w="19050">
              <a:solidFill>
                <a:srgbClr val="63CC21"/>
              </a:solidFill>
              <a:prstDash val="solid"/>
            </a:ln>
          </c:spPr>
          <c:marker>
            <c:symbol val="none"/>
          </c:marker>
          <c:cat>
            <c:strRef>
              <c:f>'KPIs'!$L$49:$L$72</c:f>
              <c:strCache>
                <c:ptCount val="0"/>
              </c:strCache>
            </c:strRef>
          </c:cat>
          <c:val>
            <c:numRef>
              <c:f>'KPIs'!$N$49:$N$72</c:f>
              <c:numCache>
                <c:formatCode>General</c:formatCode>
                <c:ptCount val="0"/>
              </c:numCache>
            </c:numRef>
          </c:val>
          <c:smooth val="0"/>
        </c:ser>
        <c:ser>
          <c:idx val="2"/>
          <c:order val="2"/>
          <c:tx>
            <c:v>EBITDA margin</c:v>
          </c:tx>
          <c:spPr>
            <a:solidFill xmlns:a="http://schemas.openxmlformats.org/drawingml/2006/main">
              <a:srgbClr val="547B85"/>
            </a:solidFill>
            <a:ln xmlns:a="http://schemas.openxmlformats.org/drawingml/2006/main" w="19050">
              <a:solidFill>
                <a:srgbClr val="547B85"/>
              </a:solidFill>
              <a:prstDash val="solid"/>
            </a:ln>
          </c:spPr>
          <c:marker>
            <c:symbol val="none"/>
          </c:marker>
          <c:cat>
            <c:strRef>
              <c:f>'KPIs'!$L$49:$L$72</c:f>
              <c:strCache>
                <c:ptCount val="0"/>
              </c:strCache>
            </c:strRef>
          </c:cat>
          <c:val>
            <c:numRef>
              <c:f>'KPIs'!$O$49:$O$72</c:f>
              <c:numCache>
                <c:formatCode>General</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latin typeface="Arial"/>
                <a:ea typeface="Arial"/>
                <a:cs typeface="Arial"/>
              </a:defRPr>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sourceLinked="0"/>
        <c:majorTickMark val="none"/>
        <c:minorTickMark val="none"/>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crossAx val="48650112"/>
        <c:crossBetween val="between"/>
      </c:valAx>
    </c:plotArea>
    <c:legend>
      <c:legendPos val="t"/>
      <c:overlay val="0"/>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00">
                <a:latin typeface="Arial"/>
                <a:ea typeface="Arial"/>
                <a:cs typeface="Arial"/>
              </a:rPr>
              <a:t>Cash, inventory and marketplace receivables (EUR)</a:t>
            </a:r>
          </a:p>
        </c:rich>
      </c:tx>
      <c:overlay val="0"/>
      <c:txPr>
        <a:bodyPr xmlns:a="http://schemas.openxmlformats.org/drawingml/2006/main" anchorCtr="1"/>
        <a:lstStyle xmlns:a="http://schemas.openxmlformats.org/drawingml/2006/main"/>
        <a:p xmlns:a="http://schemas.openxmlformats.org/drawingml/2006/main">
          <a:pPr>
            <a:defRPr sz="900">
              <a:latin typeface="Arial"/>
              <a:ea typeface="Arial"/>
              <a:cs typeface="Arial"/>
            </a:defRPr>
          </a:pPr>
        </a:p>
      </c:txPr>
    </c:title>
    <c:plotArea>
      <c:lineChart>
        <c:grouping val="standard"/>
        <c:varyColors val="0"/>
        <c:ser>
          <c:idx val="0"/>
          <c:order val="0"/>
          <c:tx>
            <c:v>Cash</c:v>
          </c:tx>
          <c:spPr>
            <a:solidFill xmlns:a="http://schemas.openxmlformats.org/drawingml/2006/main">
              <a:srgbClr val="0A6172"/>
            </a:solidFill>
            <a:ln xmlns:a="http://schemas.openxmlformats.org/drawingml/2006/main" w="19050">
              <a:solidFill>
                <a:srgbClr val="0A6172"/>
              </a:solidFill>
              <a:prstDash val="solid"/>
            </a:ln>
          </c:spPr>
          <c:marker>
            <c:symbol val="none"/>
          </c:marker>
          <c:cat>
            <c:strRef>
              <c:f>'KPIs'!$Q$49:$Q$72</c:f>
              <c:strCache>
                <c:ptCount val="0"/>
              </c:strCache>
            </c:strRef>
          </c:cat>
          <c:val>
            <c:numRef>
              <c:f>'KPIs'!$R$49:$R$72</c:f>
              <c:numCache>
                <c:formatCode>General</c:formatCode>
                <c:ptCount val="0"/>
              </c:numCache>
            </c:numRef>
          </c:val>
          <c:smooth val="0"/>
        </c:ser>
        <c:ser>
          <c:idx val="1"/>
          <c:order val="1"/>
          <c:tx>
            <c:v>Inventory</c:v>
          </c:tx>
          <c:spPr>
            <a:solidFill xmlns:a="http://schemas.openxmlformats.org/drawingml/2006/main">
              <a:srgbClr val="63CC21"/>
            </a:solidFill>
            <a:ln xmlns:a="http://schemas.openxmlformats.org/drawingml/2006/main" w="19050">
              <a:solidFill>
                <a:srgbClr val="63CC21"/>
              </a:solidFill>
              <a:prstDash val="solid"/>
            </a:ln>
          </c:spPr>
          <c:marker>
            <c:symbol val="none"/>
          </c:marker>
          <c:cat>
            <c:strRef>
              <c:f>'KPIs'!$Q$49:$Q$72</c:f>
              <c:strCache>
                <c:ptCount val="0"/>
              </c:strCache>
            </c:strRef>
          </c:cat>
          <c:val>
            <c:numRef>
              <c:f>'KPIs'!$S$49:$S$72</c:f>
              <c:numCache>
                <c:formatCode>General</c:formatCode>
                <c:ptCount val="0"/>
              </c:numCache>
            </c:numRef>
          </c:val>
          <c:smooth val="0"/>
        </c:ser>
        <c:ser>
          <c:idx val="2"/>
          <c:order val="2"/>
          <c:tx>
            <c:v>Receivables</c:v>
          </c:tx>
          <c:spPr>
            <a:solidFill xmlns:a="http://schemas.openxmlformats.org/drawingml/2006/main">
              <a:srgbClr val="547B85"/>
            </a:solidFill>
            <a:ln xmlns:a="http://schemas.openxmlformats.org/drawingml/2006/main" w="19050">
              <a:solidFill>
                <a:srgbClr val="547B85"/>
              </a:solidFill>
              <a:prstDash val="solid"/>
            </a:ln>
          </c:spPr>
          <c:marker>
            <c:symbol val="none"/>
          </c:marker>
          <c:cat>
            <c:strRef>
              <c:f>'KPIs'!$Q$49:$Q$72</c:f>
              <c:strCache>
                <c:ptCount val="0"/>
              </c:strCache>
            </c:strRef>
          </c:cat>
          <c:val>
            <c:numRef>
              <c:f>'KPIs'!$T$49:$T$72</c:f>
              <c:numCache>
                <c:formatCode>General</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latin typeface="Arial"/>
                <a:ea typeface="Arial"/>
                <a:cs typeface="Arial"/>
              </a:defRPr>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quot;k&quot;" sourceLinked="0"/>
        <c:majorTickMark val="none"/>
        <c:minorTickMark val="none"/>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crossAx val="48650112"/>
        <c:crossBetween val="between"/>
      </c:valAx>
    </c:plotArea>
    <c:legend>
      <c:legendPos val="t"/>
      <c:overlay val="0"/>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47</xdr:row>
      <xdr:rowOff>0</xdr:rowOff>
    </xdr:from>
    <xdr:to>
      <xdr:col>4</xdr:col>
      <xdr:colOff>0</xdr:colOff>
      <xdr:row>63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040952c6ef14fa7"/>
        </a:graphicData>
      </a:graphic>
    </xdr:graphicFrame>
    <xdr:clientData/>
  </xdr:twoCellAnchor>
  <xdr:twoCellAnchor>
    <xdr:from>
      <xdr:col>0</xdr:col>
      <xdr:colOff>0</xdr:colOff>
      <xdr:row>64</xdr:row>
      <xdr:rowOff>0</xdr:rowOff>
    </xdr:from>
    <xdr:to>
      <xdr:col>4</xdr:col>
      <xdr:colOff>0</xdr:colOff>
      <xdr:row>80</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dc21788bc8214010"/>
        </a:graphicData>
      </a:graphic>
    </xdr:graphicFrame>
    <xdr:clientData/>
  </xdr:twoCellAnchor>
  <xdr:twoCellAnchor>
    <xdr:from>
      <xdr:col>0</xdr:col>
      <xdr:colOff>0</xdr:colOff>
      <xdr:row>81</xdr:row>
      <xdr:rowOff>0</xdr:rowOff>
    </xdr:from>
    <xdr:to>
      <xdr:col>4</xdr:col>
      <xdr:colOff>0</xdr:colOff>
      <xdr:row>97</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a1ef4b2b8324776"/>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hyperlink" Target="final.xlsx" TargetMode="External" Id="R584fbc5b34f84b7c" /><Relationship Type="http://schemas.openxmlformats.org/officeDocument/2006/relationships/hyperlink" Target="final.xlsx" TargetMode="External" Id="R70974006522241cc" /><Relationship Type="http://schemas.openxmlformats.org/officeDocument/2006/relationships/hyperlink" Target="final.xlsx" TargetMode="External" Id="Ref1c22d5cb644600" /><Relationship Type="http://schemas.openxmlformats.org/officeDocument/2006/relationships/hyperlink" Target="final.xlsx" TargetMode="External" Id="R371cfc12f800423f" /><Relationship Type="http://schemas.openxmlformats.org/officeDocument/2006/relationships/hyperlink" Target="final.xlsx" TargetMode="External" Id="R98893591e2bb4f27" /><Relationship Type="http://schemas.openxmlformats.org/officeDocument/2006/relationships/hyperlink" Target="final.xlsx" TargetMode="External" Id="Rb46b2591e4fa4234" /><Relationship Type="http://schemas.openxmlformats.org/officeDocument/2006/relationships/hyperlink" Target="final.xlsx" TargetMode="External" Id="R13a39972c3004eb1" /><Relationship Type="http://schemas.openxmlformats.org/officeDocument/2006/relationships/hyperlink" Target="final.xlsx" TargetMode="External" Id="Rbc05c2873c624047" /><Relationship Type="http://schemas.openxmlformats.org/officeDocument/2006/relationships/hyperlink" Target="final.xlsx" TargetMode="External" Id="R4853c42bee0649b6" /><Relationship Type="http://schemas.openxmlformats.org/officeDocument/2006/relationships/hyperlink" Target="final.xlsx" TargetMode="External" Id="R3cda0014085a4a13" /><Relationship Type="http://schemas.openxmlformats.org/officeDocument/2006/relationships/hyperlink" Target="final.xlsx" TargetMode="External" Id="R4fa6260a51994f63" /><Relationship Type="http://schemas.openxmlformats.org/officeDocument/2006/relationships/hyperlink" Target="final.xlsx" TargetMode="External" Id="Rb0bc2feef4c14386" /><Relationship Type="http://schemas.openxmlformats.org/officeDocument/2006/relationships/hyperlink" Target="final.xlsx" TargetMode="External" Id="R4057781e38694c3f" /><Relationship Type="http://schemas.openxmlformats.org/officeDocument/2006/relationships/hyperlink" Target="final.xlsx" TargetMode="External" Id="R6f4cff5ca4b24548" /><Relationship Type="http://schemas.openxmlformats.org/officeDocument/2006/relationships/hyperlink" Target="final.xlsx" TargetMode="External" Id="R392053308f4c4139" /><Relationship Type="http://schemas.openxmlformats.org/officeDocument/2006/relationships/hyperlink" Target="final.xlsx" TargetMode="External" Id="R2b2fc0cebf5f454b" /><Relationship Type="http://schemas.openxmlformats.org/officeDocument/2006/relationships/hyperlink" Target="final.xlsx" TargetMode="External" Id="R9cd4e3c4fc3f464d" /><Relationship Type="http://schemas.openxmlformats.org/officeDocument/2006/relationships/hyperlink" Target="final.xlsx" TargetMode="External" Id="R80ce7f5d6a014a71" /><Relationship Type="http://schemas.openxmlformats.org/officeDocument/2006/relationships/hyperlink" Target="final.xlsx" TargetMode="External" Id="Re6608b5c5d75436d" /><Relationship Type="http://schemas.openxmlformats.org/officeDocument/2006/relationships/hyperlink" Target="final.xlsx" TargetMode="External" Id="R5201cdb77e9d4b22" /><Relationship Type="http://schemas.openxmlformats.org/officeDocument/2006/relationships/hyperlink" Target="final.xlsx" TargetMode="External" Id="R7597216bfbb949ae" /><Relationship Type="http://schemas.openxmlformats.org/officeDocument/2006/relationships/hyperlink" Target="final.xlsx" TargetMode="External" Id="R0260a0bf7f944c20" /><Relationship Type="http://schemas.openxmlformats.org/officeDocument/2006/relationships/hyperlink" Target="final.xlsx" TargetMode="External" Id="R0907eeea2d5548c5" /><Relationship Type="http://schemas.openxmlformats.org/officeDocument/2006/relationships/hyperlink" Target="final.xlsx" TargetMode="External" Id="R4d7d4f49dda946ec" /><Relationship Type="http://schemas.openxmlformats.org/officeDocument/2006/relationships/hyperlink" Target="final.xlsx" TargetMode="External" Id="Rb2928da6645b484d" /><Relationship Type="http://schemas.openxmlformats.org/officeDocument/2006/relationships/hyperlink" Target="final.xlsx" TargetMode="External" Id="R59470ff38ea249e3" /><Relationship Type="http://schemas.openxmlformats.org/officeDocument/2006/relationships/hyperlink" Target="final.xlsx" TargetMode="External" Id="Rc3ef71ce3aea44a0" /></Relationships>
</file>

<file path=xl/worksheets/_rels/sheet5.xml.rels>&#65279;<?xml version="1.0" encoding="utf-8"?><Relationships xmlns="http://schemas.openxmlformats.org/package/2006/relationships"><Relationship Type="http://schemas.openxmlformats.org/officeDocument/2006/relationships/drawing" Target="/xl/drawings/drawing1.xml" Id="R86086cc314304a65" /></Relationships>
</file>

<file path=xl/worksheets/sheet1.xml><?xml version="1.0" encoding="utf-8"?>
<x:worksheet xmlns:x="http://schemas.openxmlformats.org/spreadsheetml/2006/main">
  <x:sheetViews>
    <x:sheetView showGridLines="0" workbookViewId="0"/>
  </x:sheetViews>
  <x:sheetFormatPr defaultColWidth="8.6796875" defaultRowHeight="15"/>
  <x:cols>
    <x:col min="1" max="1" width="3" hidden="0" customWidth="1"/>
    <x:col min="2" max="2" width="34" hidden="0" customWidth="1"/>
    <x:col min="3" max="3" width="90" hidden="0" customWidth="1"/>
    <x:col min="4" max="5" width="12" hidden="0" customWidth="1"/>
  </x:cols>
  <x:sheetData>
    <x:row r="2" ht="24.450000762939453" hidden="0">
      <x:c r="B2" s="1" t="str">
        <x:f aca="0">Assumptions!$C$6</x:f>
        <x:v>Alderway Home B.V. (fictional demonstration company)</x:v>
      </x:c>
    </x:row>
    <x:row r="3" ht="17.350000381469727" hidden="0">
      <x:c r="B3" s="2" t="s">
        <x:v>0</x:v>
      </x:c>
    </x:row>
    <x:row r="4" ht="15" hidden="0">
      <x:c r="B4" s="3" t="s">
        <x:v>1</x:v>
      </x:c>
    </x:row>
    <x:row r="6" ht="57.75" hidden="0" customHeight="1">
      <x:c r="B6" s="4" t="str">
        <x:v>FICTIONAL DEMONSTRATION. The company, financial records and figures are invented. Named commerce platforms identify example sales channels and do not imply client relationships or partnerships.</x:v>
      </x:c>
      <x:c r="C6" s="4"/>
      <x:c r="D6" s="4"/>
      <x:c r="E6" s="4"/>
    </x:row>
    <x:row r="8" ht="15" hidden="0">
      <x:c r="B8" s="5" t="s">
        <x:v>2</x:v>
      </x:c>
      <x:c r="C8" s="6" t="n">
        <x:f aca="0">Assumptions!$C$9</x:f>
        <x:v>46265</x:v>
      </x:c>
    </x:row>
    <x:row r="9" ht="15" hidden="0">
      <x:c r="B9" s="5" t="s">
        <x:v>3</x:v>
      </x:c>
      <x:c r="C9" s="7" t="str">
        <x:f aca="0">"Sep-26 to Dec-27 ("&amp;Assumptions!$C$12&amp;" scenario selected)"</x:f>
        <x:v>Sep-26 to Dec-27 (Base scenario selected)</x:v>
      </x:c>
    </x:row>
    <x:row r="10" ht="15" hidden="0">
      <x:c r="B10" s="5" t="s">
        <x:v>4</x:v>
      </x:c>
      <x:c r="C10" s="8" t="s">
        <x:v>5</x:v>
      </x:c>
    </x:row>
    <x:row r="11" ht="15" hidden="0">
      <x:c r="B11" s="5" t="str">
        <x:v>Integrity checks</x:v>
      </x:c>
      <x:c r="C11" s="7" t="str">
        <x:f aca="0"/>
        <x:v>See the Checks sheet for current results.</x:v>
      </x:c>
    </x:row>
    <x:row r="12" ht="15" hidden="0">
      <x:c r="B12" s="5" t="s">
        <x:v>6</x:v>
      </x:c>
      <x:c r="C12" s="9" t="n">
        <x:f aca="0">PL!$C$14</x:f>
        <x:v>4310520.898800829</x:v>
      </x:c>
    </x:row>
    <x:row r="13" ht="15" hidden="0">
      <x:c r="B13" s="5" t="s">
        <x:v>7</x:v>
      </x:c>
      <x:c r="C13" s="9" t="n">
        <x:f aca="0">PL!$C$48</x:f>
        <x:v>136385.73006608605</x:v>
      </x:c>
    </x:row>
    <x:row r="14" ht="15" hidden="0">
      <x:c r="B14" s="5" t="s">
        <x:v>8</x:v>
      </x:c>
      <x:c r="C14" s="9" t="n">
        <x:f aca="0">INDEX(BS!$E$9:$AB$9,1,Assumptions!$C$10)</x:f>
        <x:v>391452.1961992602</x:v>
      </x:c>
    </x:row>
    <x:row r="15" ht="15" hidden="0">
      <x:c r="B15" s="5" t="str">
        <x:v>13-week lowest weekly closing cash</x:v>
      </x:c>
      <x:c r="C15" s="9" t="n">
        <x:f aca="0">Cash_13W!C75</x:f>
        <x:v>290055.24326807726</x:v>
      </x:c>
    </x:row>
    <x:row r="16" ht="23.850000381469727" hidden="0">
      <x:c r="B16" s="5" t="s">
        <x:v>9</x:v>
      </x:c>
      <x:c r="C16" s="8" t="str">
        <x:v>BriQs Group. Fractional CFO leadership and a complete finance department.</x:v>
      </x:c>
    </x:row>
    <x:row r="18" ht="15" hidden="0">
      <x:c r="B18" s="10" t="s">
        <x:v>10</x:v>
      </x:c>
      <x:c r="C18" s="10" t="s">
        <x:v>11</x:v>
      </x:c>
      <x:c r="D18" s="10" t="s">
        <x:v>12</x:v>
      </x:c>
    </x:row>
    <x:row r="19" ht="15" hidden="0">
      <x:c r="B19" s="11" t="s">
        <x:v>13</x:v>
      </x:c>
      <x:c r="C19" s="12" t="s">
        <x:v>14</x:v>
      </x:c>
      <x:c r="D19" s="13" t="s">
        <x:v>15</x:v>
      </x:c>
    </x:row>
    <x:row r="20" ht="15" hidden="0">
      <x:c r="B20" s="11" t="s">
        <x:v>16</x:v>
      </x:c>
      <x:c r="C20" s="12" t="s">
        <x:v>17</x:v>
      </x:c>
      <x:c r="D20" s="13" t="s">
        <x:v>15</x:v>
      </x:c>
    </x:row>
    <x:row r="21" ht="15" hidden="0">
      <x:c r="B21" s="11" t="s">
        <x:v>18</x:v>
      </x:c>
      <x:c r="C21" s="12" t="s">
        <x:v>19</x:v>
      </x:c>
      <x:c r="D21" s="13" t="s">
        <x:v>20</x:v>
      </x:c>
    </x:row>
    <x:row r="22" ht="15" hidden="0">
      <x:c r="B22" s="11" t="s">
        <x:v>21</x:v>
      </x:c>
      <x:c r="C22" s="12" t="s">
        <x:v>22</x:v>
      </x:c>
      <x:c r="D22" s="13" t="s">
        <x:v>15</x:v>
      </x:c>
    </x:row>
    <x:row r="23" ht="15" hidden="0">
      <x:c r="B23" s="11" t="s">
        <x:v>23</x:v>
      </x:c>
      <x:c r="C23" s="12" t="s">
        <x:v>24</x:v>
      </x:c>
      <x:c r="D23" s="13" t="s">
        <x:v>15</x:v>
      </x:c>
    </x:row>
    <x:row r="24" ht="15" hidden="0">
      <x:c r="B24" s="11" t="s">
        <x:v>25</x:v>
      </x:c>
      <x:c r="C24" s="12" t="s">
        <x:v>26</x:v>
      </x:c>
      <x:c r="D24" s="13" t="s">
        <x:v>27</x:v>
      </x:c>
    </x:row>
    <x:row r="25" ht="15" hidden="0">
      <x:c r="B25" s="11" t="s">
        <x:v>28</x:v>
      </x:c>
      <x:c r="C25" s="12" t="s">
        <x:v>29</x:v>
      </x:c>
      <x:c r="D25" s="13" t="s">
        <x:v>27</x:v>
      </x:c>
    </x:row>
    <x:row r="26" ht="15" hidden="0">
      <x:c r="B26" s="11" t="s">
        <x:v>30</x:v>
      </x:c>
      <x:c r="C26" s="12" t="s">
        <x:v>31</x:v>
      </x:c>
      <x:c r="D26" s="13" t="s">
        <x:v>27</x:v>
      </x:c>
    </x:row>
    <x:row r="27" ht="15" hidden="0">
      <x:c r="B27" s="11" t="s">
        <x:v>32</x:v>
      </x:c>
      <x:c r="C27" s="12" t="s">
        <x:v>33</x:v>
      </x:c>
      <x:c r="D27" s="13" t="s">
        <x:v>34</x:v>
      </x:c>
    </x:row>
    <x:row r="28" ht="15" hidden="0">
      <x:c r="B28" s="11" t="s">
        <x:v>35</x:v>
      </x:c>
      <x:c r="C28" s="12" t="s">
        <x:v>36</x:v>
      </x:c>
      <x:c r="D28" s="13" t="s">
        <x:v>34</x:v>
      </x:c>
    </x:row>
    <x:row r="29" ht="15" hidden="0">
      <x:c r="B29" s="11" t="s">
        <x:v>37</x:v>
      </x:c>
      <x:c r="C29" s="12" t="s">
        <x:v>38</x:v>
      </x:c>
      <x:c r="D29" s="13" t="s">
        <x:v>34</x:v>
      </x:c>
    </x:row>
    <x:row r="30" ht="15" hidden="0">
      <x:c r="B30" s="11" t="s">
        <x:v>39</x:v>
      </x:c>
      <x:c r="C30" s="12" t="s">
        <x:v>40</x:v>
      </x:c>
      <x:c r="D30" s="13" t="s">
        <x:v>41</x:v>
      </x:c>
    </x:row>
    <x:row r="31" ht="15" hidden="0">
      <x:c r="B31" s="11" t="s">
        <x:v>42</x:v>
      </x:c>
      <x:c r="C31" s="12" t="s">
        <x:v>43</x:v>
      </x:c>
      <x:c r="D31" s="13" t="s">
        <x:v>41</x:v>
      </x:c>
    </x:row>
    <x:row r="32" ht="15" hidden="0">
      <x:c r="B32" s="11" t="s">
        <x:v>44</x:v>
      </x:c>
      <x:c r="C32" s="12" t="s">
        <x:v>45</x:v>
      </x:c>
      <x:c r="D32" s="13" t="s">
        <x:v>41</x:v>
      </x:c>
    </x:row>
    <x:row r="33" ht="15" hidden="0">
      <x:c r="B33" s="11" t="s">
        <x:v>46</x:v>
      </x:c>
      <x:c r="C33" s="12" t="s">
        <x:v>47</x:v>
      </x:c>
      <x:c r="D33" s="13" t="s">
        <x:v>41</x:v>
      </x:c>
    </x:row>
    <x:row r="34" ht="15" hidden="0">
      <x:c r="B34" s="11" t="s">
        <x:v>48</x:v>
      </x:c>
      <x:c r="C34" s="12" t="s">
        <x:v>49</x:v>
      </x:c>
      <x:c r="D34" s="13" t="s">
        <x:v>41</x:v>
      </x:c>
    </x:row>
    <x:row r="35" ht="15" hidden="0">
      <x:c r="B35" s="11" t="s">
        <x:v>50</x:v>
      </x:c>
      <x:c r="C35" s="12" t="s">
        <x:v>51</x:v>
      </x:c>
      <x:c r="D35" s="13" t="s">
        <x:v>41</x:v>
      </x:c>
    </x:row>
    <x:row r="36" ht="15" hidden="0">
      <x:c r="B36" s="11" t="s">
        <x:v>52</x:v>
      </x:c>
      <x:c r="C36" s="12" t="s">
        <x:v>53</x:v>
      </x:c>
      <x:c r="D36" s="13" t="s">
        <x:v>41</x:v>
      </x:c>
    </x:row>
    <x:row r="37" ht="15" hidden="0">
      <x:c r="B37" s="11" t="s">
        <x:v>54</x:v>
      </x:c>
      <x:c r="C37" s="12" t="s">
        <x:v>55</x:v>
      </x:c>
      <x:c r="D37" s="13" t="s">
        <x:v>41</x:v>
      </x:c>
    </x:row>
    <x:row r="38" ht="15" hidden="0">
      <x:c r="B38" s="11" t="s">
        <x:v>56</x:v>
      </x:c>
      <x:c r="C38" s="12" t="s">
        <x:v>57</x:v>
      </x:c>
      <x:c r="D38" s="13" t="s">
        <x:v>41</x:v>
      </x:c>
    </x:row>
    <x:row r="39" ht="15" hidden="0">
      <x:c r="B39" s="11" t="s">
        <x:v>58</x:v>
      </x:c>
      <x:c r="C39" s="12" t="s">
        <x:v>59</x:v>
      </x:c>
      <x:c r="D39" s="13" t="s">
        <x:v>41</x:v>
      </x:c>
    </x:row>
    <x:row r="40" ht="15" hidden="0">
      <x:c r="B40" s="11" t="s">
        <x:v>60</x:v>
      </x:c>
      <x:c r="C40" s="12" t="s">
        <x:v>61</x:v>
      </x:c>
      <x:c r="D40" s="13" t="s">
        <x:v>41</x:v>
      </x:c>
    </x:row>
    <x:row r="41" ht="15" hidden="0">
      <x:c r="B41" s="11" t="s">
        <x:v>62</x:v>
      </x:c>
      <x:c r="C41" s="12" t="s">
        <x:v>63</x:v>
      </x:c>
      <x:c r="D41" s="13" t="s">
        <x:v>41</x:v>
      </x:c>
    </x:row>
    <x:row r="42" ht="15" hidden="0">
      <x:c r="B42" s="11" t="s">
        <x:v>64</x:v>
      </x:c>
      <x:c r="C42" s="12" t="s">
        <x:v>65</x:v>
      </x:c>
      <x:c r="D42" s="13" t="s">
        <x:v>66</x:v>
      </x:c>
    </x:row>
    <x:row r="43" ht="15" hidden="0">
      <x:c r="B43" s="11" t="s">
        <x:v>67</x:v>
      </x:c>
      <x:c r="C43" s="12" t="s">
        <x:v>68</x:v>
      </x:c>
      <x:c r="D43" s="13" t="s">
        <x:v>69</x:v>
      </x:c>
    </x:row>
    <x:row r="44" ht="15" hidden="0">
      <x:c r="B44" s="11" t="s">
        <x:v>70</x:v>
      </x:c>
      <x:c r="C44" s="12" t="s">
        <x:v>71</x:v>
      </x:c>
      <x:c r="D44" s="13" t="s">
        <x:v>69</x:v>
      </x:c>
    </x:row>
    <x:row r="45" ht="15" hidden="0">
      <x:c r="B45" s="11" t="s">
        <x:v>72</x:v>
      </x:c>
      <x:c r="C45" s="12" t="s">
        <x:v>73</x:v>
      </x:c>
      <x:c r="D45" s="13" t="s">
        <x:v>69</x:v>
      </x:c>
    </x:row>
    <x:row r="47" ht="15" hidden="0">
      <x:c r="B47" s="5" t="s">
        <x:v>74</x:v>
      </x:c>
    </x:row>
    <x:row r="48" ht="15" hidden="0">
      <x:c r="B48" s="14" t="s">
        <x:v>75</x:v>
      </x:c>
    </x:row>
    <x:row r="49" ht="15" hidden="0">
      <x:c r="B49" s="15" t="s">
        <x:v>76</x:v>
      </x:c>
    </x:row>
    <x:row r="50" ht="15" hidden="0">
      <x:c r="B50" s="16" t="s">
        <x:v>77</x:v>
      </x:c>
    </x:row>
    <x:row r="51" ht="15" hidden="0">
      <x:c r="B51" s="17" t="s">
        <x:v>78</x:v>
      </x:c>
    </x:row>
    <x:row r="52" ht="15" hidden="0">
      <x:c r="B52" s="18" t="s">
        <x:v>79</x:v>
      </x:c>
    </x:row>
  </x:sheetData>
  <x:mergeCells>
    <x:mergeCell ref="B6:E6"/>
  </x:mergeCells>
  <x:hyperlinks>
    <x:hyperlink xmlns:r="http://schemas.openxmlformats.org/officeDocument/2006/relationships" ref="B19" r:id="R584fbc5b34f84b7c"/>
    <x:hyperlink xmlns:r="http://schemas.openxmlformats.org/officeDocument/2006/relationships" ref="B20" r:id="R70974006522241cc"/>
    <x:hyperlink xmlns:r="http://schemas.openxmlformats.org/officeDocument/2006/relationships" ref="B21" r:id="Ref1c22d5cb644600"/>
    <x:hyperlink xmlns:r="http://schemas.openxmlformats.org/officeDocument/2006/relationships" ref="B22" r:id="R371cfc12f800423f"/>
    <x:hyperlink xmlns:r="http://schemas.openxmlformats.org/officeDocument/2006/relationships" ref="B23" r:id="R98893591e2bb4f27"/>
    <x:hyperlink xmlns:r="http://schemas.openxmlformats.org/officeDocument/2006/relationships" ref="B24" r:id="Rb46b2591e4fa4234"/>
    <x:hyperlink xmlns:r="http://schemas.openxmlformats.org/officeDocument/2006/relationships" ref="B25" r:id="R13a39972c3004eb1"/>
    <x:hyperlink xmlns:r="http://schemas.openxmlformats.org/officeDocument/2006/relationships" ref="B26" r:id="Rbc05c2873c624047"/>
    <x:hyperlink xmlns:r="http://schemas.openxmlformats.org/officeDocument/2006/relationships" ref="B27" r:id="R4853c42bee0649b6"/>
    <x:hyperlink xmlns:r="http://schemas.openxmlformats.org/officeDocument/2006/relationships" ref="B28" r:id="R3cda0014085a4a13"/>
    <x:hyperlink xmlns:r="http://schemas.openxmlformats.org/officeDocument/2006/relationships" ref="B29" r:id="R4fa6260a51994f63"/>
    <x:hyperlink xmlns:r="http://schemas.openxmlformats.org/officeDocument/2006/relationships" ref="B30" r:id="Rb0bc2feef4c14386"/>
    <x:hyperlink xmlns:r="http://schemas.openxmlformats.org/officeDocument/2006/relationships" ref="B31" r:id="R4057781e38694c3f"/>
    <x:hyperlink xmlns:r="http://schemas.openxmlformats.org/officeDocument/2006/relationships" ref="B32" r:id="R6f4cff5ca4b24548"/>
    <x:hyperlink xmlns:r="http://schemas.openxmlformats.org/officeDocument/2006/relationships" ref="B33" r:id="R392053308f4c4139"/>
    <x:hyperlink xmlns:r="http://schemas.openxmlformats.org/officeDocument/2006/relationships" ref="B34" r:id="R2b2fc0cebf5f454b"/>
    <x:hyperlink xmlns:r="http://schemas.openxmlformats.org/officeDocument/2006/relationships" ref="B35" r:id="R9cd4e3c4fc3f464d"/>
    <x:hyperlink xmlns:r="http://schemas.openxmlformats.org/officeDocument/2006/relationships" ref="B36" r:id="R80ce7f5d6a014a71"/>
    <x:hyperlink xmlns:r="http://schemas.openxmlformats.org/officeDocument/2006/relationships" ref="B37" r:id="Re6608b5c5d75436d"/>
    <x:hyperlink xmlns:r="http://schemas.openxmlformats.org/officeDocument/2006/relationships" ref="B38" r:id="R5201cdb77e9d4b22"/>
    <x:hyperlink xmlns:r="http://schemas.openxmlformats.org/officeDocument/2006/relationships" ref="B39" r:id="R7597216bfbb949ae"/>
    <x:hyperlink xmlns:r="http://schemas.openxmlformats.org/officeDocument/2006/relationships" ref="B40" r:id="R0260a0bf7f944c20"/>
    <x:hyperlink xmlns:r="http://schemas.openxmlformats.org/officeDocument/2006/relationships" ref="B41" r:id="R0907eeea2d5548c5"/>
    <x:hyperlink xmlns:r="http://schemas.openxmlformats.org/officeDocument/2006/relationships" ref="B42" r:id="R4d7d4f49dda946ec"/>
    <x:hyperlink xmlns:r="http://schemas.openxmlformats.org/officeDocument/2006/relationships" ref="B43" r:id="Rb2928da6645b484d"/>
    <x:hyperlink xmlns:r="http://schemas.openxmlformats.org/officeDocument/2006/relationships" ref="B44" r:id="R59470ff38ea249e3"/>
    <x:hyperlink xmlns:r="http://schemas.openxmlformats.org/officeDocument/2006/relationships" ref="B45" r:id="Rc3ef71ce3aea44a0"/>
  </x:hyperlinks>
  <x:pageMargins left="0.7" right="0.7" top="0.75" bottom="0.75" header="0.3" footer="0.3"/>
</x:worksheet>
</file>

<file path=xl/worksheets/sheet10.xml><?xml version="1.0" encoding="utf-8"?>
<x:worksheet xmlns:x="http://schemas.openxmlformats.org/spreadsheetml/2006/main">
  <x:sheetViews>
    <x:sheetView showGridLines="1" workbookViewId="0">
      <x:pane ySplit="8" topLeftCell="A9" activePane="bottomLeft" state="frozen"/>
    </x:sheetView>
  </x:sheetViews>
  <x:sheetFormatPr defaultColWidth="8.6796875" defaultRowHeight="15"/>
  <x:cols>
    <x:col min="1" max="1" width="60" hidden="0" customWidth="1"/>
    <x:col min="2" max="2" width="10" hidden="0" customWidth="1"/>
    <x:col min="3" max="7" width="16" hidden="0" customWidth="1"/>
  </x:cols>
  <x:sheetData>
    <x:row r="1" ht="15" hidden="0">
      <x:c r="A1" s="19" t="str">
        <x:f aca="0">Assumptions!$C$6</x:f>
        <x:v>Alderway Home B.V. (fictional demonstration company)</x:v>
      </x:c>
    </x:row>
    <x:row r="2" ht="17.350000381469727" hidden="0">
      <x:c r="A2" s="20" t="s">
        <x:v>465</x:v>
      </x:c>
    </x:row>
    <x:row r="3" ht="15" hidden="0">
      <x:c r="A3" s="24" t="s">
        <x:v>466</x:v>
      </x:c>
    </x:row>
    <x:row r="5" ht="15" hidden="0">
      <x:c r="A5" t="s">
        <x:v>467</x:v>
      </x:c>
      <x:c r="B5" s="81" t="s">
        <x:v>468</x:v>
      </x:c>
    </x:row>
    <x:row r="6" ht="15" hidden="0">
      <x:c r="A6" t="s">
        <x:v>469</x:v>
      </x:c>
      <x:c r="B6" s="83" t="str">
        <x:f aca="0">Assumptions!$C$12</x:f>
        <x:v>Base</x:v>
      </x:c>
    </x:row>
    <x:row r="8" ht="15" hidden="0">
      <x:c r="A8" s="25" t="s">
        <x:v>470</x:v>
      </x:c>
      <x:c r="B8" s="25" t="s">
        <x:v>471</x:v>
      </x:c>
      <x:c r="C8" s="26" t="s">
        <x:v>472</x:v>
      </x:c>
      <x:c r="D8" s="26" t="s">
        <x:v>473</x:v>
      </x:c>
      <x:c r="E8" s="26" t="s">
        <x:v>474</x:v>
      </x:c>
      <x:c r="F8" s="26" t="s">
        <x:v>475</x:v>
      </x:c>
      <x:c r="G8" s="26" t="s">
        <x:v>476</x:v>
      </x:c>
    </x:row>
    <x:row r="9" ht="15" hidden="0">
      <x:c r="A9" t="s">
        <x:v>477</x:v>
      </x:c>
      <x:c r="B9" s="55" t="s">
        <x:v>478</x:v>
      </x:c>
      <x:c r="C9" s="84" t="n">
        <x:v>4310520.898800829</x:v>
      </x:c>
      <x:c r="D9" s="84" t="n">
        <x:v>4158848.0694551836</x:v>
      </x:c>
      <x:c r="E9" s="84" t="n">
        <x:v>4398801.288219809</x:v>
      </x:c>
      <x:c r="F9" s="85" t="n">
        <x:f aca="0">PL!$C$14</x:f>
        <x:v>4310520.898800829</x:v>
      </x:c>
      <x:c r="G9" s="34" t="n">
        <x:f aca="0">ROUND(F9-INDEX(C9:E9,1,Assumptions!$C$11),0)</x:f>
        <x:v>0</x:v>
      </x:c>
    </x:row>
    <x:row r="10" ht="15" hidden="0">
      <x:c r="A10" t="s">
        <x:v>479</x:v>
      </x:c>
      <x:c r="B10" s="55" t="s">
        <x:v>478</x:v>
      </x:c>
      <x:c r="C10" s="84" t="n">
        <x:v>5610598.741915344</x:v>
      </x:c>
      <x:c r="D10" s="84" t="n">
        <x:v>4477777.126448901</x:v>
      </x:c>
      <x:c r="E10" s="84" t="n">
        <x:v>6375944.020769278</x:v>
      </x:c>
      <x:c r="F10" s="85" t="n">
        <x:f aca="0">PL!$D$14</x:f>
        <x:v>5610598.741915344</x:v>
      </x:c>
      <x:c r="G10" s="34" t="n">
        <x:f aca="0">ROUND(F10-INDEX(C10:E10,1,Assumptions!$C$11),0)</x:f>
        <x:v>0</x:v>
      </x:c>
    </x:row>
    <x:row r="11" ht="15" hidden="0">
      <x:c r="A11" t="s">
        <x:v>480</x:v>
      </x:c>
      <x:c r="B11" s="55" t="s">
        <x:v>481</x:v>
      </x:c>
      <x:c r="C11" s="86" t="n">
        <x:v>0.6291154313711209</x:v>
      </x:c>
      <x:c r="D11" s="86" t="n">
        <x:v>0.6208185414564781</x:v>
      </x:c>
      <x:c r="E11" s="86" t="n">
        <x:v>0.6335283089268979</x:v>
      </x:c>
      <x:c r="F11" s="87" t="n">
        <x:f aca="0">PL!$C$20</x:f>
        <x:v>0.6291154313711209</x:v>
      </x:c>
      <x:c r="G11" s="36" t="n">
        <x:f aca="0">ROUND(F11-INDEX(C11:E11,1,Assumptions!$C$11),0)</x:f>
        <x:v>0</x:v>
      </x:c>
    </x:row>
    <x:row r="12" ht="15" hidden="0">
      <x:c r="A12" t="s">
        <x:v>482</x:v>
      </x:c>
      <x:c r="B12" s="55" t="s">
        <x:v>478</x:v>
      </x:c>
      <x:c r="C12" s="84" t="n">
        <x:v>1110164.2747996433</x:v>
      </x:c>
      <x:c r="D12" s="84" t="n">
        <x:v>954766.0592586937</x:v>
      </x:c>
      <x:c r="E12" s="84" t="n">
        <x:v>1197255.5356845653</x:v>
      </x:c>
      <x:c r="F12" s="85" t="n">
        <x:f aca="0">PL!$C$32</x:f>
        <x:v>1110164.2747996433</x:v>
      </x:c>
      <x:c r="G12" s="34" t="n">
        <x:f aca="0">ROUND(F12-INDEX(C12:E12,1,Assumptions!$C$11),0)</x:f>
        <x:v>0</x:v>
      </x:c>
    </x:row>
    <x:row r="13" ht="15" hidden="0">
      <x:c r="A13" t="s">
        <x:v>483</x:v>
      </x:c>
      <x:c r="B13" s="55" t="s">
        <x:v>481</x:v>
      </x:c>
      <x:c r="C13" s="86" t="n">
        <x:v>0.25754759131512084</x:v>
      </x:c>
      <x:c r="D13" s="86" t="n">
        <x:v>0.2295746426206355</x:v>
      </x:c>
      <x:c r="E13" s="86" t="n">
        <x:v>0.27217768142672655</x:v>
      </x:c>
      <x:c r="F13" s="87" t="n">
        <x:f aca="0">PL!$C$33</x:f>
        <x:v>0.25754759131512084</x:v>
      </x:c>
      <x:c r="G13" s="36" t="n">
        <x:f aca="0">ROUND(F13-INDEX(C13:E13,1,Assumptions!$C$11),0)</x:f>
        <x:v>0</x:v>
      </x:c>
    </x:row>
    <x:row r="14" ht="15" hidden="0">
      <x:c r="A14" t="s">
        <x:v>484</x:v>
      </x:c>
      <x:c r="B14" s="55" t="s">
        <x:v>478</x:v>
      </x:c>
      <x:c r="C14" s="84" t="n">
        <x:v>-973778.5447335573</x:v>
      </x:c>
      <x:c r="D14" s="84" t="n">
        <x:v>-951630.3511235144</x:v>
      </x:c>
      <x:c r="E14" s="84" t="n">
        <x:v>-976478.1288050547</x:v>
      </x:c>
      <x:c r="F14" s="85" t="n">
        <x:f aca="0">PL!$C$47</x:f>
        <x:v>-973778.5447335573</x:v>
      </x:c>
      <x:c r="G14" s="34" t="n">
        <x:f aca="0">ROUND(F14-INDEX(C14:E14,1,Assumptions!$C$11),0)</x:f>
        <x:v>0</x:v>
      </x:c>
    </x:row>
    <x:row r="15" ht="15" hidden="0">
      <x:c r="A15" t="s">
        <x:v>485</x:v>
      </x:c>
      <x:c r="B15" s="55" t="s">
        <x:v>478</x:v>
      </x:c>
      <x:c r="C15" s="84" t="n">
        <x:v>136385.73006608605</x:v>
      </x:c>
      <x:c r="D15" s="84" t="n">
        <x:v>3135.708135179506</x:v>
      </x:c>
      <x:c r="E15" s="84" t="n">
        <x:v>220777.40687951067</x:v>
      </x:c>
      <x:c r="F15" s="85" t="n">
        <x:f aca="0">PL!$C$48</x:f>
        <x:v>136385.73006608605</x:v>
      </x:c>
      <x:c r="G15" s="34" t="n">
        <x:f aca="0">ROUND(F15-INDEX(C15:E15,1,Assumptions!$C$11),0)</x:f>
        <x:v>0</x:v>
      </x:c>
    </x:row>
    <x:row r="16" ht="15" hidden="0">
      <x:c r="A16" t="s">
        <x:v>486</x:v>
      </x:c>
      <x:c r="B16" s="55" t="s">
        <x:v>481</x:v>
      </x:c>
      <x:c r="C16" s="86" t="n">
        <x:v>0.03164019692005856</x:v>
      </x:c>
      <x:c r="D16" s="86" t="n">
        <x:v>0.0007539847772295008</x:v>
      </x:c>
      <x:c r="E16" s="86" t="n">
        <x:v>0.050190356966285946</x:v>
      </x:c>
      <x:c r="F16" s="87" t="n">
        <x:f aca="0">PL!$C$49</x:f>
        <x:v>0.03164019692005856</x:v>
      </x:c>
      <x:c r="G16" s="36" t="n">
        <x:f aca="0">ROUND(F16-INDEX(C16:E16,1,Assumptions!$C$11),0)</x:f>
        <x:v>0</x:v>
      </x:c>
    </x:row>
    <x:row r="17" ht="15" hidden="0">
      <x:c r="A17" t="s">
        <x:v>487</x:v>
      </x:c>
      <x:c r="B17" s="55" t="s">
        <x:v>478</x:v>
      </x:c>
      <x:c r="C17" s="84" t="n">
        <x:v>62634.46896647235</x:v>
      </x:c>
      <x:c r="D17" s="84" t="n">
        <x:v>-55923.517034027114</x:v>
      </x:c>
      <x:c r="E17" s="84" t="n">
        <x:v>130991.72718534629</x:v>
      </x:c>
      <x:c r="F17" s="85" t="n">
        <x:f aca="0">PL!$C$58</x:f>
        <x:v>62634.46896647235</x:v>
      </x:c>
      <x:c r="G17" s="34" t="n">
        <x:f aca="0">ROUND(F17-INDEX(C17:E17,1,Assumptions!$C$11),0)</x:f>
        <x:v>0</x:v>
      </x:c>
    </x:row>
    <x:row r="18" ht="15" hidden="0">
      <x:c r="A18" t="s">
        <x:v>488</x:v>
      </x:c>
      <x:c r="B18" s="55" t="s">
        <x:v>478</x:v>
      </x:c>
      <x:c r="C18" s="84" t="n">
        <x:v>238865.65071542957</x:v>
      </x:c>
      <x:c r="D18" s="84" t="n">
        <x:v>-262565.43883067893</x:v>
      </x:c>
      <x:c r="E18" s="84" t="n">
        <x:v>676760.6187154666</x:v>
      </x:c>
      <x:c r="F18" s="85" t="n">
        <x:f aca="0">PL!$D$48</x:f>
        <x:v>238865.65071542957</x:v>
      </x:c>
      <x:c r="G18" s="34" t="n">
        <x:f aca="0">ROUND(F18-INDEX(C18:E18,1,Assumptions!$C$11),0)</x:f>
        <x:v>0</x:v>
      </x:c>
    </x:row>
    <x:row r="19" ht="15" hidden="0">
      <x:c r="A19" t="s">
        <x:v>489</x:v>
      </x:c>
      <x:c r="B19" s="55" t="s">
        <x:v>478</x:v>
      </x:c>
      <x:c r="C19" s="84" t="n">
        <x:v>140895.63815499912</x:v>
      </x:c>
      <x:c r="D19" s="84" t="n">
        <x:v>-327485.8572559861</x:v>
      </x:c>
      <x:c r="E19" s="84" t="n">
        <x:v>467585.4286152983</x:v>
      </x:c>
      <x:c r="F19" s="85" t="n">
        <x:f aca="0">PL!$D$58</x:f>
        <x:v>140895.63815499912</x:v>
      </x:c>
      <x:c r="G19" s="34" t="n">
        <x:f aca="0">ROUND(F19-INDEX(C19:E19,1,Assumptions!$C$11),0)</x:f>
        <x:v>0</x:v>
      </x:c>
    </x:row>
    <x:row r="20" ht="15" hidden="0">
      <x:c r="A20" t="s">
        <x:v>490</x:v>
      </x:c>
      <x:c r="B20" s="55" t="s">
        <x:v>478</x:v>
      </x:c>
      <x:c r="C20" s="84" t="n">
        <x:v>611228.1590510698</x:v>
      </x:c>
      <x:c r="D20" s="84" t="n">
        <x:v>486356.96045366226</x:v>
      </x:c>
      <x:c r="E20" s="84" t="n">
        <x:v>664521.8139261481</x:v>
      </x:c>
      <x:c r="F20" s="85" t="n">
        <x:f aca="0">BS!$C$9</x:f>
        <x:v>611228.1590510698</x:v>
      </x:c>
      <x:c r="G20" s="34" t="n">
        <x:f aca="0">ROUND(F20-INDEX(C20:E20,1,Assumptions!$C$11),0)</x:f>
        <x:v>0</x:v>
      </x:c>
    </x:row>
    <x:row r="21" ht="15" hidden="0">
      <x:c r="A21" t="s">
        <x:v>491</x:v>
      </x:c>
      <x:c r="B21" s="55" t="s">
        <x:v>478</x:v>
      </x:c>
      <x:c r="C21" s="84" t="n">
        <x:v>346148.30180328793</x:v>
      </x:c>
      <x:c r="D21" s="84" t="n">
        <x:v>-86197.32648393059</x:v>
      </x:c>
      <x:c r="E21" s="84" t="n">
        <x:v>674795.4418647313</x:v>
      </x:c>
      <x:c r="F21" s="85" t="n">
        <x:f aca="0">BS!$D$9</x:f>
        <x:v>346148.30180328793</x:v>
      </x:c>
      <x:c r="G21" s="34" t="n">
        <x:f aca="0">ROUND(F21-INDEX(C21:E21,1,Assumptions!$C$11),0)</x:f>
        <x:v>0</x:v>
      </x:c>
    </x:row>
    <x:row r="22" ht="15" hidden="0">
      <x:c r="A22" t="s">
        <x:v>492</x:v>
      </x:c>
      <x:c r="B22" s="55" t="s">
        <x:v>478</x:v>
      </x:c>
      <x:c r="C22" s="84" t="n">
        <x:v>1825.2167351736716</x:v>
      </x:c>
      <x:c r="D22" s="84" t="n">
        <x:v>-214906.68628018996</x:v>
      </x:c>
      <x:c r="E22" s="84" t="n">
        <x:v>171993.20554539037</x:v>
      </x:c>
      <x:c r="F22" s="85" t="n">
        <x:f aca="0">MIN(BS!M9:AB9)</x:f>
        <x:v>1825.2167351736716</x:v>
      </x:c>
      <x:c r="G22" s="34" t="n">
        <x:f aca="0">ROUND(F22-INDEX(C22:E22,1,Assumptions!$C$11),0)</x:f>
        <x:v>0</x:v>
      </x:c>
    </x:row>
    <x:row r="23" ht="15" hidden="0">
      <x:c r="A23" t="s">
        <x:v>493</x:v>
      </x:c>
      <x:c r="B23" s="55" t="s">
        <x:v>494</x:v>
      </x:c>
      <x:c r="C23" s="88" t="n">
        <x:v>46691</x:v>
      </x:c>
      <x:c r="D23" s="88" t="n">
        <x:v>46691</x:v>
      </x:c>
      <x:c r="E23" s="88" t="n">
        <x:v>46691</x:v>
      </x:c>
      <x:c r="F23" s="89" t="n">
        <x:f aca="0">INDEX(Assumptions!M$61:AB$61,1,MATCH(F22,BS!M9:AB9,0))</x:f>
        <x:v>46691</x:v>
      </x:c>
      <x:c r="G23" s="90" t="n">
        <x:f aca="0">IF(F23=INDEX(C23:E23,1,Assumptions!$C$11),0,1)</x:f>
        <x:v>0</x:v>
      </x:c>
    </x:row>
    <x:row r="24" ht="15" hidden="0">
      <x:c r="A24" t="s">
        <x:v>495</x:v>
      </x:c>
      <x:c r="B24" s="55" t="s">
        <x:v>478</x:v>
      </x:c>
      <x:c r="C24" s="84" t="n">
        <x:v>-148174.78326482634</x:v>
      </x:c>
      <x:c r="D24" s="84" t="n">
        <x:v>-364906.68628018996</x:v>
      </x:c>
      <x:c r="E24" s="84" t="n">
        <x:v>21993.205545390374</x:v>
      </x:c>
      <x:c r="F24" s="85" t="n">
        <x:f aca="0">F22-Assumptions!$C$13</x:f>
        <x:v>-148174.78326482634</x:v>
      </x:c>
      <x:c r="G24" s="34" t="n">
        <x:f aca="0">ROUND(F24-INDEX(C24:E24,1,Assumptions!$C$11),0)</x:f>
        <x:v>0</x:v>
      </x:c>
    </x:row>
    <x:row r="25" ht="15" hidden="0">
      <x:c r="A25" t="s">
        <x:v>496</x:v>
      </x:c>
      <x:c r="B25" s="55" t="s">
        <x:v>478</x:v>
      </x:c>
      <x:c r="C25" s="84" t="n">
        <x:v>435689.78323939577</x:v>
      </x:c>
      <x:c r="D25" s="84" t="n">
        <x:v>396015.96291936206</x:v>
      </x:c>
      <x:c r="E25" s="84" t="n">
        <x:v>457798.72157141345</x:v>
      </x:c>
      <x:c r="F25" s="85" t="n">
        <x:f aca="0">BS!$C$11+BS!$C$12</x:f>
        <x:v>435689.78323939577</x:v>
      </x:c>
      <x:c r="G25" s="34" t="n">
        <x:f aca="0">ROUND(F25-INDEX(C25:E25,1,Assumptions!$C$11),0)</x:f>
        <x:v>0</x:v>
      </x:c>
    </x:row>
    <x:row r="26" ht="15" hidden="0">
      <x:c r="A26" t="s">
        <x:v>497</x:v>
      </x:c>
      <x:c r="B26" s="55" t="s">
        <x:v>478</x:v>
      </x:c>
      <x:c r="C26" s="84" t="n">
        <x:v>182242.78450380664</x:v>
      </x:c>
      <x:c r="D26" s="84" t="n">
        <x:v>198926.456143973</x:v>
      </x:c>
      <x:c r="E26" s="84" t="n">
        <x:v>196934.97861528155</x:v>
      </x:c>
      <x:c r="F26" s="85" t="n">
        <x:f aca="0">BS!$C$10</x:f>
        <x:v>182242.78450380664</x:v>
      </x:c>
      <x:c r="G26" s="34" t="n">
        <x:f aca="0">ROUND(F26-INDEX(C26:E26,1,Assumptions!$C$11),0)</x:f>
        <x:v>0</x:v>
      </x:c>
    </x:row>
    <x:row r="27" ht="15" hidden="0">
      <x:c r="A27" t="s">
        <x:v>498</x:v>
      </x:c>
      <x:c r="B27" s="55" t="s">
        <x:v>478</x:v>
      </x:c>
      <x:c r="C27" s="84" t="n">
        <x:v>483698.8417139064</x:v>
      </x:c>
      <x:c r="D27" s="84" t="n">
        <x:v>475320.01838040724</x:v>
      </x:c>
      <x:c r="E27" s="84" t="n">
        <x:v>514796.8636522526</x:v>
      </x:c>
      <x:c r="F27" s="85" t="n">
        <x:f aca="0">BS!$C$40</x:f>
        <x:v>483698.8417139064</x:v>
      </x:c>
      <x:c r="G27" s="34" t="n">
        <x:f aca="0">ROUND(F27-INDEX(C27:E27,1,Assumptions!$C$11),0)</x:f>
        <x:v>0</x:v>
      </x:c>
    </x:row>
    <x:row r="28" ht="15" hidden="0">
      <x:c r="A28" t="s">
        <x:v>499</x:v>
      </x:c>
      <x:c r="B28" s="55" t="s">
        <x:v>478</x:v>
      </x:c>
      <x:c r="C28" s="84" t="n">
        <x:v>241870.52161390998</x:v>
      </x:c>
      <x:c r="D28" s="84" t="n">
        <x:v>221478.813107059</x:v>
      </x:c>
      <x:c r="E28" s="84" t="n">
        <x:v>252884.41092587408</x:v>
      </x:c>
      <x:c r="F28" s="85" t="n">
        <x:f aca="0">BS!$C$22</x:f>
        <x:v>241870.52161390998</x:v>
      </x:c>
      <x:c r="G28" s="34" t="n">
        <x:f aca="0">ROUND(F28-INDEX(C28:E28,1,Assumptions!$C$11),0)</x:f>
        <x:v>0</x:v>
      </x:c>
    </x:row>
    <x:row r="29" ht="15" hidden="0">
      <x:c r="A29" t="s">
        <x:v>500</x:v>
      </x:c>
      <x:c r="B29" s="55" t="s">
        <x:v>481</x:v>
      </x:c>
      <x:c r="C29" s="86" t="n">
        <x:v>0.24846608164519368</x:v>
      </x:c>
      <x:c r="D29" s="86" t="n">
        <x:v>0.16292918410661944</x:v>
      </x:c>
      <x:c r="E29" s="86" t="n">
        <x:v>0.2894973764057732</x:v>
      </x:c>
      <x:c r="F29" s="87" t="n">
        <x:f aca="0">PL!$D$33</x:f>
        <x:v>0.24846608164519368</x:v>
      </x:c>
      <x:c r="G29" s="36" t="n">
        <x:f aca="0">ROUND(F29-INDEX(C29:E29,1,Assumptions!$C$11),0)</x:f>
        <x:v>0</x:v>
      </x:c>
    </x:row>
    <x:row r="30" ht="15" hidden="0">
      <x:c r="A30" t="s">
        <x:v>501</x:v>
      </x:c>
      <x:c r="B30" s="55" t="s">
        <x:v>481</x:v>
      </x:c>
      <x:c r="C30" s="86" t="n">
        <x:v>0.04257400354278155</x:v>
      </x:c>
      <x:c r="D30" s="86" t="n">
        <x:v>-0.05863745144432999</x:v>
      </x:c>
      <x:c r="E30" s="86" t="n">
        <x:v>0.10614281061925215</x:v>
      </x:c>
      <x:c r="F30" s="87" t="n">
        <x:f aca="0">PL!$D$49</x:f>
        <x:v>0.04257400354278155</x:v>
      </x:c>
      <x:c r="G30" s="36" t="n">
        <x:f aca="0">ROUND(F30-INDEX(C30:E30,1,Assumptions!$C$11),0)</x:f>
        <x:v>0</x:v>
      </x:c>
    </x:row>
    <x:row r="31" ht="15" hidden="0">
      <x:c r="A31" s="5" t="s">
        <x:v>502</x:v>
      </x:c>
      <x:c r="G31" s="81" t="n">
        <x:f aca="0">SUM(G9:G30)</x:f>
        <x:v>0</x:v>
      </x:c>
    </x:row>
    <x:row r="33" ht="15" hidden="0">
      <x:c r="A33" s="21" t="s">
        <x:v>503</x:v>
      </x:c>
      <x:c r="B33" s="22"/>
      <x:c r="C33" s="22"/>
      <x:c r="D33" s="22"/>
      <x:c r="E33" s="22"/>
      <x:c r="F33" s="22"/>
      <x:c r="G33" s="22"/>
    </x:row>
    <x:row r="34" ht="15" hidden="0">
      <x:c r="A34" t="str">
        <x:f aca="0">Assumptions!A78</x:f>
        <x:v>Shopify unit volume growth vs deseasonalised run-rate (annualised)</x:v>
      </x:c>
      <x:c r="B34" s="55" t="n">
        <x:f aca="0">Assumptions!B78</x:f>
        <x:v>0</x:v>
      </x:c>
      <x:c r="C34" s="60" t="n">
        <x:f aca="0">Assumptions!C78</x:f>
        <x:v>0.22</x:v>
      </x:c>
      <x:c r="D34" s="60" t="n">
        <x:f aca="0">Assumptions!D78</x:f>
        <x:v>0.05</x:v>
      </x:c>
      <x:c r="E34" s="60" t="n">
        <x:f aca="0">Assumptions!E78</x:f>
        <x:v>0.32</x:v>
      </x:c>
      <x:c r="F34" s="87" t="n">
        <x:f aca="0">Assumptions!F78</x:f>
        <x:v>0.22</x:v>
      </x:c>
    </x:row>
    <x:row r="35" ht="15" hidden="0">
      <x:c r="A35" t="str">
        <x:f aca="0">Assumptions!A79</x:f>
        <x:v>Amazon unit volume growth vs run-rate (annualised)</x:v>
      </x:c>
      <x:c r="B35" s="55" t="n">
        <x:f aca="0">Assumptions!B79</x:f>
        <x:v>0</x:v>
      </x:c>
      <x:c r="C35" s="60" t="n">
        <x:f aca="0">Assumptions!C79</x:f>
        <x:v>0.28</x:v>
      </x:c>
      <x:c r="D35" s="60" t="n">
        <x:f aca="0">Assumptions!D79</x:f>
        <x:v>0.1</x:v>
      </x:c>
      <x:c r="E35" s="60" t="n">
        <x:f aca="0">Assumptions!E79</x:f>
        <x:v>0.38</x:v>
      </x:c>
      <x:c r="F35" s="87" t="n">
        <x:f aca="0">Assumptions!F79</x:f>
        <x:v>0.28</x:v>
      </x:c>
    </x:row>
    <x:row r="36" ht="15" hidden="0">
      <x:c r="A36" t="str">
        <x:f aca="0">Assumptions!A80</x:f>
        <x:v>Walmart unit volume growth vs run-rate (annualised)</x:v>
      </x:c>
      <x:c r="B36" s="55" t="n">
        <x:f aca="0">Assumptions!B80</x:f>
        <x:v>0</x:v>
      </x:c>
      <x:c r="C36" s="60" t="n">
        <x:f aca="0">Assumptions!C80</x:f>
        <x:v>0.7</x:v>
      </x:c>
      <x:c r="D36" s="60" t="n">
        <x:f aca="0">Assumptions!D80</x:f>
        <x:v>0.25</x:v>
      </x:c>
      <x:c r="E36" s="60" t="n">
        <x:f aca="0">Assumptions!E80</x:f>
        <x:v>1.1</x:v>
      </x:c>
      <x:c r="F36" s="87" t="n">
        <x:f aca="0">Assumptions!F80</x:f>
        <x:v>0.7</x:v>
      </x:c>
    </x:row>
    <x:row r="37" ht="15" hidden="0">
      <x:c r="A37" t="str">
        <x:f aca="0">Assumptions!A81</x:f>
        <x:v>Shopify gross unit price change (annualised)</x:v>
      </x:c>
      <x:c r="B37" s="55" t="n">
        <x:f aca="0">Assumptions!B81</x:f>
        <x:v>0</x:v>
      </x:c>
      <x:c r="C37" s="60" t="n">
        <x:f aca="0">Assumptions!C81</x:f>
        <x:v>0.03</x:v>
      </x:c>
      <x:c r="D37" s="60" t="n">
        <x:f aca="0">Assumptions!D81</x:f>
        <x:v>0</x:v>
      </x:c>
      <x:c r="E37" s="60" t="n">
        <x:f aca="0">Assumptions!E81</x:f>
        <x:v>0.04</x:v>
      </x:c>
      <x:c r="F37" s="87" t="n">
        <x:f aca="0">Assumptions!F81</x:f>
        <x:v>0.03</x:v>
      </x:c>
    </x:row>
    <x:row r="38" ht="15" hidden="0">
      <x:c r="A38" t="str">
        <x:f aca="0">Assumptions!A84</x:f>
        <x:v>Shopify discounts as share of gross sales</x:v>
      </x:c>
      <x:c r="B38" s="55" t="n">
        <x:f aca="0">Assumptions!B84</x:f>
        <x:v>0</x:v>
      </x:c>
      <x:c r="C38" s="60" t="n">
        <x:f aca="0">Assumptions!C84</x:f>
        <x:v>0.085</x:v>
      </x:c>
      <x:c r="D38" s="60" t="n">
        <x:f aca="0">Assumptions!D84</x:f>
        <x:v>0.1</x:v>
      </x:c>
      <x:c r="E38" s="60" t="n">
        <x:f aca="0">Assumptions!E84</x:f>
        <x:v>0.075</x:v>
      </x:c>
      <x:c r="F38" s="87" t="n">
        <x:f aca="0">Assumptions!F84</x:f>
        <x:v>0.085</x:v>
      </x:c>
    </x:row>
    <x:row r="39" ht="15" hidden="0">
      <x:c r="A39" t="str">
        <x:f aca="0">Assumptions!A87</x:f>
        <x:v>Shopify refunds and returns as share of gross sales</x:v>
      </x:c>
      <x:c r="B39" s="55" t="n">
        <x:f aca="0">Assumptions!B87</x:f>
        <x:v>0</x:v>
      </x:c>
      <x:c r="C39" s="60" t="n">
        <x:f aca="0">Assumptions!C87</x:f>
        <x:v>0.065</x:v>
      </x:c>
      <x:c r="D39" s="60" t="n">
        <x:f aca="0">Assumptions!D87</x:f>
        <x:v>0.08</x:v>
      </x:c>
      <x:c r="E39" s="60" t="n">
        <x:f aca="0">Assumptions!E87</x:f>
        <x:v>0.055</x:v>
      </x:c>
      <x:c r="F39" s="87" t="n">
        <x:f aca="0">Assumptions!F87</x:f>
        <x:v>0.065</x:v>
      </x:c>
    </x:row>
    <x:row r="40" ht="15" hidden="0">
      <x:c r="A40" t="str">
        <x:f aca="0">Assumptions!A88</x:f>
        <x:v>Amazon refunds and returns as share of gross sales</x:v>
      </x:c>
      <x:c r="B40" s="55" t="n">
        <x:f aca="0">Assumptions!B88</x:f>
        <x:v>0</x:v>
      </x:c>
      <x:c r="C40" s="60" t="n">
        <x:f aca="0">Assumptions!C88</x:f>
        <x:v>0.075</x:v>
      </x:c>
      <x:c r="D40" s="60" t="n">
        <x:f aca="0">Assumptions!D88</x:f>
        <x:v>0.09</x:v>
      </x:c>
      <x:c r="E40" s="60" t="n">
        <x:f aca="0">Assumptions!E88</x:f>
        <x:v>0.07</x:v>
      </x:c>
      <x:c r="F40" s="87" t="n">
        <x:f aca="0">Assumptions!F88</x:f>
        <x:v>0.075</x:v>
      </x:c>
    </x:row>
    <x:row r="41" ht="15" hidden="0">
      <x:c r="A41" t="str">
        <x:f aca="0">Assumptions!A94</x:f>
        <x:v>Landed unit cost inflation (annualised)</x:v>
      </x:c>
      <x:c r="B41" s="55" t="n">
        <x:f aca="0">Assumptions!B94</x:f>
        <x:v>0</x:v>
      </x:c>
      <x:c r="C41" s="60" t="n">
        <x:f aca="0">Assumptions!C94</x:f>
        <x:v>0.03</x:v>
      </x:c>
      <x:c r="D41" s="60" t="n">
        <x:f aca="0">Assumptions!D94</x:f>
        <x:v>0.07</x:v>
      </x:c>
      <x:c r="E41" s="60" t="n">
        <x:f aca="0">Assumptions!E94</x:f>
        <x:v>0.01</x:v>
      </x:c>
      <x:c r="F41" s="87" t="n">
        <x:f aca="0">Assumptions!F94</x:f>
        <x:v>0.03</x:v>
      </x:c>
    </x:row>
    <x:row r="42" ht="15" hidden="0">
      <x:c r="A42" t="str">
        <x:f aca="0">Assumptions!A95</x:f>
        <x:v>Returned units resellable and recovered to stock</x:v>
      </x:c>
      <x:c r="B42" s="55" t="n">
        <x:f aca="0">Assumptions!B95</x:f>
        <x:v>0</x:v>
      </x:c>
      <x:c r="C42" s="60" t="n">
        <x:f aca="0">Assumptions!C95</x:f>
        <x:v>0.65</x:v>
      </x:c>
      <x:c r="D42" s="60" t="n">
        <x:f aca="0">Assumptions!D95</x:f>
        <x:v>0.55</x:v>
      </x:c>
      <x:c r="E42" s="60" t="n">
        <x:f aca="0">Assumptions!E95</x:f>
        <x:v>0.7</x:v>
      </x:c>
      <x:c r="F42" s="87" t="n">
        <x:f aca="0">Assumptions!F95</x:f>
        <x:v>0.65</x:v>
      </x:c>
    </x:row>
    <x:row r="43" ht="15" hidden="0">
      <x:c r="A43" t="str">
        <x:f aca="0">Assumptions!A98</x:f>
        <x:v>FBA fulfilment fee per unit</x:v>
      </x:c>
      <x:c r="B43" s="55" t="str">
        <x:f aca="0">Assumptions!B98</x:f>
        <x:v>EUR</x:v>
      </x:c>
      <x:c r="C43" s="65" t="n">
        <x:f aca="0">Assumptions!C98</x:f>
        <x:v>5.4</x:v>
      </x:c>
      <x:c r="D43" s="65" t="n">
        <x:f aca="0">Assumptions!D98</x:f>
        <x:v>5.65</x:v>
      </x:c>
      <x:c r="E43" s="65" t="n">
        <x:f aca="0">Assumptions!E98</x:f>
        <x:v>5.35</x:v>
      </x:c>
      <x:c r="F43" s="91" t="n">
        <x:f aca="0">Assumptions!F98</x:f>
        <x:v>5.4</x:v>
      </x:c>
    </x:row>
    <x:row r="44" ht="15" hidden="0">
      <x:c r="A44" t="str">
        <x:f aca="0">Assumptions!A107</x:f>
        <x:v>Carrier cost per Shopify order</x:v>
      </x:c>
      <x:c r="B44" s="55" t="str">
        <x:f aca="0">Assumptions!B107</x:f>
        <x:v>EUR</x:v>
      </x:c>
      <x:c r="C44" s="65" t="n">
        <x:f aca="0">Assumptions!C107</x:f>
        <x:v>6.35</x:v>
      </x:c>
      <x:c r="D44" s="65" t="n">
        <x:f aca="0">Assumptions!D107</x:f>
        <x:v>6.8</x:v>
      </x:c>
      <x:c r="E44" s="65" t="n">
        <x:f aca="0">Assumptions!E107</x:f>
        <x:v>6.2</x:v>
      </x:c>
      <x:c r="F44" s="91" t="n">
        <x:f aca="0">Assumptions!F107</x:f>
        <x:v>6.35</x:v>
      </x:c>
    </x:row>
    <x:row r="45" ht="15" hidden="0">
      <x:c r="A45" t="str">
        <x:f aca="0">Assumptions!A109</x:f>
        <x:v>Shopify paid media (Meta, Google) as share of net revenue</x:v>
      </x:c>
      <x:c r="B45" s="55" t="n">
        <x:f aca="0">Assumptions!B109</x:f>
        <x:v>0</x:v>
      </x:c>
      <x:c r="C45" s="60" t="n">
        <x:f aca="0">Assumptions!C109</x:f>
        <x:v>0.19</x:v>
      </x:c>
      <x:c r="D45" s="60" t="n">
        <x:f aca="0">Assumptions!D109</x:f>
        <x:v>0.23</x:v>
      </x:c>
      <x:c r="E45" s="60" t="n">
        <x:f aca="0">Assumptions!E109</x:f>
        <x:v>0.17</x:v>
      </x:c>
      <x:c r="F45" s="87" t="n">
        <x:f aca="0">Assumptions!F109</x:f>
        <x:v>0.19</x:v>
      </x:c>
    </x:row>
    <x:row r="46" ht="15" hidden="0">
      <x:c r="A46" t="str">
        <x:f aca="0">Assumptions!A110</x:f>
        <x:v>Amazon advertising as share of net revenue</x:v>
      </x:c>
      <x:c r="B46" s="55" t="n">
        <x:f aca="0">Assumptions!B110</x:f>
        <x:v>0</x:v>
      </x:c>
      <x:c r="C46" s="60" t="n">
        <x:f aca="0">Assumptions!C110</x:f>
        <x:v>0.095</x:v>
      </x:c>
      <x:c r="D46" s="60" t="n">
        <x:f aca="0">Assumptions!D110</x:f>
        <x:v>0.115</x:v>
      </x:c>
      <x:c r="E46" s="60" t="n">
        <x:f aca="0">Assumptions!E110</x:f>
        <x:v>0.085</x:v>
      </x:c>
      <x:c r="F46" s="87" t="n">
        <x:f aca="0">Assumptions!F110</x:f>
        <x:v>0.095</x:v>
      </x:c>
    </x:row>
    <x:row r="47" ht="15" hidden="0">
      <x:c r="A47" t="str">
        <x:f aca="0">Assumptions!A111</x:f>
        <x:v>Walmart Connect advertising as share of net revenue</x:v>
      </x:c>
      <x:c r="B47" s="55" t="n">
        <x:f aca="0">Assumptions!B111</x:f>
        <x:v>0</x:v>
      </x:c>
      <x:c r="C47" s="60" t="n">
        <x:f aca="0">Assumptions!C111</x:f>
        <x:v>0.12</x:v>
      </x:c>
      <x:c r="D47" s="60" t="n">
        <x:f aca="0">Assumptions!D111</x:f>
        <x:v>0.15</x:v>
      </x:c>
      <x:c r="E47" s="60" t="n">
        <x:f aca="0">Assumptions!E111</x:f>
        <x:v>0.1</x:v>
      </x:c>
      <x:c r="F47" s="87" t="n">
        <x:f aca="0">Assumptions!F111</x:f>
        <x:v>0.12</x:v>
      </x:c>
    </x:row>
    <x:row r="48" ht="15" hidden="0">
      <x:c r="A48" t="str">
        <x:f aca="0">Assumptions!A114</x:f>
        <x:v>Amazon settlement cycle plus reserve</x:v>
      </x:c>
      <x:c r="B48" s="55" t="str">
        <x:f aca="0">Assumptions!B114</x:f>
        <x:v>days</x:v>
      </x:c>
      <x:c r="C48" s="92" t="n">
        <x:f aca="0">Assumptions!C114</x:f>
        <x:v>21</x:v>
      </x:c>
      <x:c r="D48" s="92" t="n">
        <x:f aca="0">Assumptions!D114</x:f>
        <x:v>28</x:v>
      </x:c>
      <x:c r="E48" s="92" t="n">
        <x:f aca="0">Assumptions!E114</x:f>
        <x:v>21</x:v>
      </x:c>
      <x:c r="F48" s="93" t="n">
        <x:f aca="0">Assumptions!F114</x:f>
        <x:v>21</x:v>
      </x:c>
    </x:row>
    <x:row r="49" ht="15" hidden="0">
      <x:c r="A49" t="str">
        <x:f aca="0">Assumptions!A116</x:f>
        <x:v>Inventory purchasing policy: target forward days of cover</x:v>
      </x:c>
      <x:c r="B49" s="55" t="str">
        <x:f aca="0">Assumptions!B116</x:f>
        <x:v>days</x:v>
      </x:c>
      <x:c r="C49" s="92" t="n">
        <x:f aca="0">Assumptions!C116</x:f>
        <x:v>75</x:v>
      </x:c>
      <x:c r="D49" s="92" t="n">
        <x:f aca="0">Assumptions!D116</x:f>
        <x:v>65</x:v>
      </x:c>
      <x:c r="E49" s="92" t="n">
        <x:f aca="0">Assumptions!E116</x:f>
        <x:v>80</x:v>
      </x:c>
      <x:c r="F49" s="93" t="n">
        <x:f aca="0">Assumptions!F116</x:f>
        <x:v>75</x:v>
      </x:c>
    </x:row>
    <x:row r="50" ht="15" hidden="0">
      <x:c r="A50" t="str">
        <x:f aca="0">Assumptions!A117</x:f>
        <x:v>Discretionary opex factor (contractors, travel, content, recruitment)</x:v>
      </x:c>
      <x:c r="B50" s="55" t="str">
        <x:f aca="0">Assumptions!B117</x:f>
        <x:v>x</x:v>
      </x:c>
      <x:c r="C50" s="94" t="n">
        <x:f aca="0">Assumptions!C117</x:f>
        <x:v>1</x:v>
      </x:c>
      <x:c r="D50" s="94" t="n">
        <x:f aca="0">Assumptions!D117</x:f>
        <x:v>0.9</x:v>
      </x:c>
      <x:c r="E50" s="94" t="n">
        <x:f aca="0">Assumptions!E117</x:f>
        <x:v>1.05</x:v>
      </x:c>
      <x:c r="F50" s="95" t="n">
        <x:f aca="0">Assumptions!F117</x:f>
        <x:v>1</x:v>
      </x:c>
    </x:row>
    <x:row r="51" ht="15" hidden="0">
      <x:c r="A51" t="str">
        <x:f aca="0">Assumptions!A118</x:f>
        <x:v>Planned hires proceed (1 = yes, 0 = frozen)</x:v>
      </x:c>
      <x:c r="B51" s="55" t="str">
        <x:f aca="0">Assumptions!B118</x:f>
        <x:v>flag</x:v>
      </x:c>
      <x:c r="C51" s="92" t="n">
        <x:f aca="0">Assumptions!C118</x:f>
        <x:v>1</x:v>
      </x:c>
      <x:c r="D51" s="92" t="n">
        <x:f aca="0">Assumptions!D118</x:f>
        <x:v>0</x:v>
      </x:c>
      <x:c r="E51" s="92" t="n">
        <x:f aca="0">Assumptions!E118</x:f>
        <x:v>1</x:v>
      </x:c>
      <x:c r="F51" s="93" t="n">
        <x:f aca="0">Assumptions!F118</x:f>
        <x:v>1</x:v>
      </x:c>
    </x:row>
    <x:row r="52" ht="15" hidden="0">
      <x:c r="A52" t="str">
        <x:f aca="0">Assumptions!A119</x:f>
        <x:v>USD per EUR, forecast months</x:v>
      </x:c>
      <x:c r="B52" s="55" t="str">
        <x:f aca="0">Assumptions!B119</x:f>
        <x:v>rate</x:v>
      </x:c>
      <x:c r="C52" s="96" t="n">
        <x:f aca="0">Assumptions!C119</x:f>
        <x:v>1.1</x:v>
      </x:c>
      <x:c r="D52" s="96" t="n">
        <x:f aca="0">Assumptions!D119</x:f>
        <x:v>1.16</x:v>
      </x:c>
      <x:c r="E52" s="96" t="n">
        <x:f aca="0">Assumptions!E119</x:f>
        <x:v>1.06</x:v>
      </x:c>
      <x:c r="F52" s="97" t="n">
        <x:f aca="0">Assumptions!F119</x:f>
        <x:v>1.1</x:v>
      </x:c>
    </x:row>
    <x:row r="54" ht="15" hidden="0">
      <x:c r="A54" s="24" t="s">
        <x:v>504</x:v>
      </x:c>
    </x:row>
  </x:sheetData>
  <x:pageMargins left="0.7" right="0.7" top="0.75" bottom="0.75" header="0.3" footer="0.3"/>
</x:worksheet>
</file>

<file path=xl/worksheets/sheet11.xml><?xml version="1.0" encoding="utf-8"?>
<x:worksheet xmlns:x="http://schemas.openxmlformats.org/spreadsheetml/2006/main">
  <x:sheetViews>
    <x:sheetView showGridLines="1" workbookViewId="0">
      <x:pane xSplit="3" ySplit="5" topLeftCell="D6" activePane="bottomRight" state="frozen"/>
    </x:sheetView>
  </x:sheetViews>
  <x:sheetFormatPr defaultColWidth="8.6796875" defaultRowHeight="15"/>
  <x:cols>
    <x:col min="1" max="1" width="70" hidden="0" customWidth="1"/>
    <x:col min="2" max="2" width="20" hidden="0" customWidth="1"/>
    <x:col min="3" max="3" width="14" hidden="0" customWidth="1"/>
    <x:col min="4" max="7" width="13" hidden="0" customWidth="1"/>
    <x:col min="8" max="21" width="12" hidden="0" customWidth="1"/>
  </x:cols>
  <x:sheetData>
    <x:row r="1" ht="15" hidden="0">
      <x:c r="A1" s="19" t="str">
        <x:f aca="0">Assumptions!$C$6</x:f>
        <x:v>Alderway Home B.V. (fictional demonstration company)</x:v>
      </x:c>
    </x:row>
    <x:row r="2" ht="17.350000381469727" hidden="0">
      <x:c r="A2" s="20" t="s">
        <x:v>505</x:v>
      </x:c>
    </x:row>
    <x:row r="3" ht="15" hidden="0">
      <x:c r="A3" s="24" t="s">
        <x:v>506</x:v>
      </x:c>
    </x:row>
    <x:row r="5" ht="30" hidden="0" customHeight="1">
      <x:c r="A5" s="98" t="s">
        <x:v>245</x:v>
      </x:c>
      <x:c r="B5" s="99" t="s">
        <x:v>507</x:v>
      </x:c>
      <x:c r="C5" s="99" t="s">
        <x:v>508</x:v>
      </x:c>
      <x:c r="D5" s="99" t="s">
        <x:v>509</x:v>
      </x:c>
      <x:c r="E5" s="99" t="s">
        <x:v>510</x:v>
      </x:c>
      <x:c r="F5" s="99" t="s">
        <x:v>511</x:v>
      </x:c>
      <x:c r="G5" s="99" t="s">
        <x:v>512</x:v>
      </x:c>
      <x:c r="H5" s="99" t="s">
        <x:v>513</x:v>
      </x:c>
      <x:c r="I5" s="99" t="s">
        <x:v>514</x:v>
      </x:c>
      <x:c r="J5" s="99" t="s">
        <x:v>515</x:v>
      </x:c>
      <x:c r="K5" s="99" t="s">
        <x:v>516</x:v>
      </x:c>
      <x:c r="L5" s="99" t="s">
        <x:v>517</x:v>
      </x:c>
      <x:c r="M5" s="99" t="s">
        <x:v>518</x:v>
      </x:c>
      <x:c r="N5" s="99" t="s">
        <x:v>519</x:v>
      </x:c>
      <x:c r="O5" s="99" t="s">
        <x:v>520</x:v>
      </x:c>
      <x:c r="P5" s="99" t="s">
        <x:v>521</x:v>
      </x:c>
      <x:c r="Q5" s="99" t="s">
        <x:v>522</x:v>
      </x:c>
      <x:c r="R5" s="99" t="s">
        <x:v>523</x:v>
      </x:c>
      <x:c r="S5" s="99" t="s">
        <x:v>524</x:v>
      </x:c>
      <x:c r="T5" s="99" t="s">
        <x:v>525</x:v>
      </x:c>
      <x:c r="U5" s="99" t="s">
        <x:v>526</x:v>
      </x:c>
      <x:c r="W5" s="99" t="s">
        <x:v>527</x:v>
      </x:c>
      <x:c r="X5" s="99" t="s">
        <x:v>528</x:v>
      </x:c>
    </x:row>
    <x:row r="6" ht="15" hidden="0">
      <x:c r="A6" t="s">
        <x:v>529</x:v>
      </x:c>
      <x:c r="H6" s="100" t="n">
        <x:v>46283</x:v>
      </x:c>
      <x:c r="I6" s="101" t="n">
        <x:f aca="0">H6+7</x:f>
        <x:v>46290</x:v>
      </x:c>
      <x:c r="J6" s="101" t="n">
        <x:f aca="0">I6+7</x:f>
        <x:v>46297</x:v>
      </x:c>
      <x:c r="K6" s="101" t="n">
        <x:f aca="0">J6+7</x:f>
        <x:v>46304</x:v>
      </x:c>
      <x:c r="L6" s="101" t="n">
        <x:f aca="0">K6+7</x:f>
        <x:v>46311</x:v>
      </x:c>
      <x:c r="M6" s="101" t="n">
        <x:f aca="0">L6+7</x:f>
        <x:v>46318</x:v>
      </x:c>
      <x:c r="N6" s="101" t="n">
        <x:f aca="0">M6+7</x:f>
        <x:v>46325</x:v>
      </x:c>
      <x:c r="O6" s="101" t="n">
        <x:f aca="0">N6+7</x:f>
        <x:v>46332</x:v>
      </x:c>
      <x:c r="P6" s="101" t="n">
        <x:f aca="0">O6+7</x:f>
        <x:v>46339</x:v>
      </x:c>
      <x:c r="Q6" s="101" t="n">
        <x:f aca="0">P6+7</x:f>
        <x:v>46346</x:v>
      </x:c>
      <x:c r="R6" s="101" t="n">
        <x:f aca="0">Q6+7</x:f>
        <x:v>46353</x:v>
      </x:c>
      <x:c r="S6" s="101" t="n">
        <x:f aca="0">R6+7</x:f>
        <x:v>46360</x:v>
      </x:c>
      <x:c r="T6" s="101" t="n">
        <x:f aca="0">S6+7</x:f>
        <x:v>46367</x:v>
      </x:c>
    </x:row>
    <x:row r="7" ht="15" hidden="0">
      <x:c r="A7" t="s">
        <x:v>530</x:v>
      </x:c>
      <x:c r="B7" s="55" t="s">
        <x:v>531</x:v>
      </x:c>
      <x:c r="C7" s="102" t="n">
        <x:v>46276</x:v>
      </x:c>
      <x:c r="H7" s="102" t="n">
        <x:f aca="0">H6-6</x:f>
        <x:v>46277</x:v>
      </x:c>
      <x:c r="I7" s="102" t="n">
        <x:f aca="0">I6-6</x:f>
        <x:v>46284</x:v>
      </x:c>
      <x:c r="J7" s="102" t="n">
        <x:f aca="0">J6-6</x:f>
        <x:v>46291</x:v>
      </x:c>
      <x:c r="K7" s="102" t="n">
        <x:f aca="0">K6-6</x:f>
        <x:v>46298</x:v>
      </x:c>
      <x:c r="L7" s="102" t="n">
        <x:f aca="0">L6-6</x:f>
        <x:v>46305</x:v>
      </x:c>
      <x:c r="M7" s="102" t="n">
        <x:f aca="0">M6-6</x:f>
        <x:v>46312</x:v>
      </x:c>
      <x:c r="N7" s="102" t="n">
        <x:f aca="0">N6-6</x:f>
        <x:v>46319</x:v>
      </x:c>
      <x:c r="O7" s="102" t="n">
        <x:f aca="0">O6-6</x:f>
        <x:v>46326</x:v>
      </x:c>
      <x:c r="P7" s="102" t="n">
        <x:f aca="0">P6-6</x:f>
        <x:v>46333</x:v>
      </x:c>
      <x:c r="Q7" s="102" t="n">
        <x:f aca="0">Q6-6</x:f>
        <x:v>46340</x:v>
      </x:c>
      <x:c r="R7" s="102" t="n">
        <x:f aca="0">R6-6</x:f>
        <x:v>46347</x:v>
      </x:c>
      <x:c r="S7" s="102" t="n">
        <x:f aca="0">S6-6</x:f>
        <x:v>46354</x:v>
      </x:c>
      <x:c r="T7" s="102" t="n">
        <x:f aca="0">T6-6</x:f>
        <x:v>46361</x:v>
      </x:c>
    </x:row>
    <x:row r="8" ht="15" hidden="0">
      <x:c r="A8" t="s">
        <x:v>532</x:v>
      </x:c>
      <x:c r="H8" s="103" t="n">
        <x:f aca="0">EOMONTH(H6,0)</x:f>
        <x:v>46295</x:v>
      </x:c>
      <x:c r="I8" s="103" t="n">
        <x:f aca="0">EOMONTH(I6,0)</x:f>
        <x:v>46295</x:v>
      </x:c>
      <x:c r="J8" s="103" t="n">
        <x:f aca="0">EOMONTH(J6,0)</x:f>
        <x:v>46326</x:v>
      </x:c>
      <x:c r="K8" s="103" t="n">
        <x:f aca="0">EOMONTH(K6,0)</x:f>
        <x:v>46326</x:v>
      </x:c>
      <x:c r="L8" s="103" t="n">
        <x:f aca="0">EOMONTH(L6,0)</x:f>
        <x:v>46326</x:v>
      </x:c>
      <x:c r="M8" s="103" t="n">
        <x:f aca="0">EOMONTH(M6,0)</x:f>
        <x:v>46326</x:v>
      </x:c>
      <x:c r="N8" s="103" t="n">
        <x:f aca="0">EOMONTH(N6,0)</x:f>
        <x:v>46326</x:v>
      </x:c>
      <x:c r="O8" s="103" t="n">
        <x:f aca="0">EOMONTH(O6,0)</x:f>
        <x:v>46356</x:v>
      </x:c>
      <x:c r="P8" s="103" t="n">
        <x:f aca="0">EOMONTH(P6,0)</x:f>
        <x:v>46356</x:v>
      </x:c>
      <x:c r="Q8" s="103" t="n">
        <x:f aca="0">EOMONTH(Q6,0)</x:f>
        <x:v>46356</x:v>
      </x:c>
      <x:c r="R8" s="103" t="n">
        <x:f aca="0">EOMONTH(R6,0)</x:f>
        <x:v>46356</x:v>
      </x:c>
      <x:c r="S8" s="103" t="n">
        <x:f aca="0">EOMONTH(S6,0)</x:f>
        <x:v>46387</x:v>
      </x:c>
      <x:c r="T8" s="103" t="n">
        <x:f aca="0">EOMONTH(T6,0)</x:f>
        <x:v>46387</x:v>
      </x:c>
    </x:row>
    <x:row r="10" ht="15" hidden="0">
      <x:c r="A10" s="21" t="s">
        <x:v>533</x:v>
      </x:c>
      <x:c r="B10" s="22"/>
      <x:c r="C10" s="22"/>
      <x:c r="D10" s="22"/>
      <x:c r="E10" s="22"/>
      <x:c r="F10" s="22"/>
      <x:c r="G10" s="22"/>
      <x:c r="H10" s="22"/>
      <x:c r="I10" s="22"/>
      <x:c r="J10" s="22"/>
      <x:c r="K10" s="22"/>
      <x:c r="L10" s="22"/>
      <x:c r="M10" s="22"/>
      <x:c r="N10" s="22"/>
      <x:c r="O10" s="22"/>
      <x:c r="P10" s="22"/>
      <x:c r="Q10" s="22"/>
      <x:c r="R10" s="22"/>
      <x:c r="S10" s="22"/>
      <x:c r="T10" s="22"/>
      <x:c r="U10" s="22"/>
    </x:row>
    <x:row r="11" ht="15" hidden="0">
      <x:c r="A11" s="13" t="s">
        <x:v>534</x:v>
      </x:c>
      <x:c r="H11" s="104" t="n">
        <x:f aca="0">MAX(0,MIN(H$6,Assumptions!M$61)-MAX(H$7,DATE(2026,9,1),$C$7+1)+1)/(Assumptions!M$61-$C$7)</x:f>
        <x:v>0.36842105324074076</x:v>
      </x:c>
      <x:c r="I11" s="104" t="n">
        <x:f aca="0">MAX(0,MIN(I$6,Assumptions!M$61)-MAX(I$7,DATE(2026,9,1),$C$7+1)+1)/(Assumptions!M$61-$C$7)</x:f>
        <x:v>0.36842105324074076</x:v>
      </x:c>
      <x:c r="J11" s="104" t="n">
        <x:f aca="0">MAX(0,MIN(J$6,Assumptions!M$61)-MAX(J$7,DATE(2026,9,1),$C$7+1)+1)/(Assumptions!M$61-$C$7)</x:f>
        <x:v>0.26315790509259257</x:v>
      </x:c>
      <x:c r="K11" s="104" t="n">
        <x:f aca="0">MAX(0,MIN(K$6,Assumptions!M$61)-MAX(K$7,DATE(2026,9,1),$C$7+1)+1)/(Assumptions!M$61-$C$7)</x:f>
        <x:v>0</x:v>
      </x:c>
      <x:c r="L11" s="104" t="n">
        <x:f aca="0">MAX(0,MIN(L$6,Assumptions!M$61)-MAX(L$7,DATE(2026,9,1),$C$7+1)+1)/(Assumptions!M$61-$C$7)</x:f>
        <x:v>0</x:v>
      </x:c>
      <x:c r="M11" s="104" t="n">
        <x:f aca="0">MAX(0,MIN(M$6,Assumptions!M$61)-MAX(M$7,DATE(2026,9,1),$C$7+1)+1)/(Assumptions!M$61-$C$7)</x:f>
        <x:v>0</x:v>
      </x:c>
      <x:c r="N11" s="104" t="n">
        <x:f aca="0">MAX(0,MIN(N$6,Assumptions!M$61)-MAX(N$7,DATE(2026,9,1),$C$7+1)+1)/(Assumptions!M$61-$C$7)</x:f>
        <x:v>0</x:v>
      </x:c>
      <x:c r="O11" s="104" t="n">
        <x:f aca="0">MAX(0,MIN(O$6,Assumptions!M$61)-MAX(O$7,DATE(2026,9,1),$C$7+1)+1)/(Assumptions!M$61-$C$7)</x:f>
        <x:v>0</x:v>
      </x:c>
      <x:c r="P11" s="104" t="n">
        <x:f aca="0">MAX(0,MIN(P$6,Assumptions!M$61)-MAX(P$7,DATE(2026,9,1),$C$7+1)+1)/(Assumptions!M$61-$C$7)</x:f>
        <x:v>0</x:v>
      </x:c>
      <x:c r="Q11" s="104" t="n">
        <x:f aca="0">MAX(0,MIN(Q$6,Assumptions!M$61)-MAX(Q$7,DATE(2026,9,1),$C$7+1)+1)/(Assumptions!M$61-$C$7)</x:f>
        <x:v>0</x:v>
      </x:c>
      <x:c r="R11" s="104" t="n">
        <x:f aca="0">MAX(0,MIN(R$6,Assumptions!M$61)-MAX(R$7,DATE(2026,9,1),$C$7+1)+1)/(Assumptions!M$61-$C$7)</x:f>
        <x:v>0</x:v>
      </x:c>
      <x:c r="S11" s="104" t="n">
        <x:f aca="0">MAX(0,MIN(S$6,Assumptions!M$61)-MAX(S$7,DATE(2026,9,1),$C$7+1)+1)/(Assumptions!M$61-$C$7)</x:f>
        <x:v>0</x:v>
      </x:c>
      <x:c r="T11" s="104" t="n">
        <x:f aca="0">MAX(0,MIN(T$6,Assumptions!M$61)-MAX(T$7,DATE(2026,9,1),$C$7+1)+1)/(Assumptions!M$61-$C$7)</x:f>
        <x:v>0</x:v>
      </x:c>
      <x:c r="U11" s="104" t="n">
        <x:f aca="0">SUM(H11:T11)</x:f>
        <x:v>1</x:v>
      </x:c>
    </x:row>
    <x:row r="12" ht="15" hidden="0">
      <x:c r="A12" s="13" t="s">
        <x:v>535</x:v>
      </x:c>
      <x:c r="H12" s="104" t="n">
        <x:f aca="0">MAX(0,MIN(H$6,Assumptions!N$61)-MAX(H$7,DATE(2026,10,1),$C$7+1)+1)/DAY(Assumptions!N$61)</x:f>
        <x:v>0</x:v>
      </x:c>
      <x:c r="I12" s="104" t="n">
        <x:f aca="0">MAX(0,MIN(I$6,Assumptions!N$61)-MAX(I$7,DATE(2026,10,1),$C$7+1)+1)/DAY(Assumptions!N$61)</x:f>
        <x:v>0</x:v>
      </x:c>
      <x:c r="J12" s="104" t="n">
        <x:f aca="0">MAX(0,MIN(J$6,Assumptions!N$61)-MAX(J$7,DATE(2026,10,1),$C$7+1)+1)/DAY(Assumptions!N$61)</x:f>
        <x:v>0.06451613425925926</x:v>
      </x:c>
      <x:c r="K12" s="104" t="n">
        <x:f aca="0">MAX(0,MIN(K$6,Assumptions!N$61)-MAX(K$7,DATE(2026,10,1),$C$7+1)+1)/DAY(Assumptions!N$61)</x:f>
        <x:v>0.22580645833333332</x:v>
      </x:c>
      <x:c r="L12" s="104" t="n">
        <x:f aca="0">MAX(0,MIN(L$6,Assumptions!N$61)-MAX(L$7,DATE(2026,10,1),$C$7+1)+1)/DAY(Assumptions!N$61)</x:f>
        <x:v>0.22580645833333332</x:v>
      </x:c>
      <x:c r="M12" s="104" t="n">
        <x:f aca="0">MAX(0,MIN(M$6,Assumptions!N$61)-MAX(M$7,DATE(2026,10,1),$C$7+1)+1)/DAY(Assumptions!N$61)</x:f>
        <x:v>0.22580645833333332</x:v>
      </x:c>
      <x:c r="N12" s="104" t="n">
        <x:f aca="0">MAX(0,MIN(N$6,Assumptions!N$61)-MAX(N$7,DATE(2026,10,1),$C$7+1)+1)/DAY(Assumptions!N$61)</x:f>
        <x:v>0.22580645833333332</x:v>
      </x:c>
      <x:c r="O12" s="104" t="n">
        <x:f aca="0">MAX(0,MIN(O$6,Assumptions!N$61)-MAX(O$7,DATE(2026,10,1),$C$7+1)+1)/DAY(Assumptions!N$61)</x:f>
        <x:v>0.03225806712962963</x:v>
      </x:c>
      <x:c r="P12" s="104" t="n">
        <x:f aca="0">MAX(0,MIN(P$6,Assumptions!N$61)-MAX(P$7,DATE(2026,10,1),$C$7+1)+1)/DAY(Assumptions!N$61)</x:f>
        <x:v>0</x:v>
      </x:c>
      <x:c r="Q12" s="104" t="n">
        <x:f aca="0">MAX(0,MIN(Q$6,Assumptions!N$61)-MAX(Q$7,DATE(2026,10,1),$C$7+1)+1)/DAY(Assumptions!N$61)</x:f>
        <x:v>0</x:v>
      </x:c>
      <x:c r="R12" s="104" t="n">
        <x:f aca="0">MAX(0,MIN(R$6,Assumptions!N$61)-MAX(R$7,DATE(2026,10,1),$C$7+1)+1)/DAY(Assumptions!N$61)</x:f>
        <x:v>0</x:v>
      </x:c>
      <x:c r="S12" s="104" t="n">
        <x:f aca="0">MAX(0,MIN(S$6,Assumptions!N$61)-MAX(S$7,DATE(2026,10,1),$C$7+1)+1)/DAY(Assumptions!N$61)</x:f>
        <x:v>0</x:v>
      </x:c>
      <x:c r="T12" s="104" t="n">
        <x:f aca="0">MAX(0,MIN(T$6,Assumptions!N$61)-MAX(T$7,DATE(2026,10,1),$C$7+1)+1)/DAY(Assumptions!N$61)</x:f>
        <x:v>0</x:v>
      </x:c>
      <x:c r="U12" s="104" t="n">
        <x:f aca="0">SUM(H12:T12)</x:f>
        <x:v>1</x:v>
      </x:c>
    </x:row>
    <x:row r="13" ht="15" hidden="0">
      <x:c r="A13" s="13" t="s">
        <x:v>536</x:v>
      </x:c>
      <x:c r="H13" s="104" t="n">
        <x:f aca="0">MAX(0,MIN(H$6,Assumptions!O$61)-MAX(H$7,DATE(2026,11,1),$C$7+1)+1)/DAY(Assumptions!O$61)</x:f>
        <x:v>0</x:v>
      </x:c>
      <x:c r="I13" s="104" t="n">
        <x:f aca="0">MAX(0,MIN(I$6,Assumptions!O$61)-MAX(I$7,DATE(2026,11,1),$C$7+1)+1)/DAY(Assumptions!O$61)</x:f>
        <x:v>0</x:v>
      </x:c>
      <x:c r="J13" s="104" t="n">
        <x:f aca="0">MAX(0,MIN(J$6,Assumptions!O$61)-MAX(J$7,DATE(2026,11,1),$C$7+1)+1)/DAY(Assumptions!O$61)</x:f>
        <x:v>0</x:v>
      </x:c>
      <x:c r="K13" s="104" t="n">
        <x:f aca="0">MAX(0,MIN(K$6,Assumptions!O$61)-MAX(K$7,DATE(2026,11,1),$C$7+1)+1)/DAY(Assumptions!O$61)</x:f>
        <x:v>0</x:v>
      </x:c>
      <x:c r="L13" s="104" t="n">
        <x:f aca="0">MAX(0,MIN(L$6,Assumptions!O$61)-MAX(L$7,DATE(2026,11,1),$C$7+1)+1)/DAY(Assumptions!O$61)</x:f>
        <x:v>0</x:v>
      </x:c>
      <x:c r="M13" s="104" t="n">
        <x:f aca="0">MAX(0,MIN(M$6,Assumptions!O$61)-MAX(M$7,DATE(2026,11,1),$C$7+1)+1)/DAY(Assumptions!O$61)</x:f>
        <x:v>0</x:v>
      </x:c>
      <x:c r="N13" s="104" t="n">
        <x:f aca="0">MAX(0,MIN(N$6,Assumptions!O$61)-MAX(N$7,DATE(2026,11,1),$C$7+1)+1)/DAY(Assumptions!O$61)</x:f>
        <x:v>0</x:v>
      </x:c>
      <x:c r="O13" s="104" t="n">
        <x:f aca="0">MAX(0,MIN(O$6,Assumptions!O$61)-MAX(O$7,DATE(2026,11,1),$C$7+1)+1)/DAY(Assumptions!O$61)</x:f>
        <x:v>0.2</x:v>
      </x:c>
      <x:c r="P13" s="104" t="n">
        <x:f aca="0">MAX(0,MIN(P$6,Assumptions!O$61)-MAX(P$7,DATE(2026,11,1),$C$7+1)+1)/DAY(Assumptions!O$61)</x:f>
        <x:v>0.23333333333333334</x:v>
      </x:c>
      <x:c r="Q13" s="104" t="n">
        <x:f aca="0">MAX(0,MIN(Q$6,Assumptions!O$61)-MAX(Q$7,DATE(2026,11,1),$C$7+1)+1)/DAY(Assumptions!O$61)</x:f>
        <x:v>0.23333333333333334</x:v>
      </x:c>
      <x:c r="R13" s="104" t="n">
        <x:f aca="0">MAX(0,MIN(R$6,Assumptions!O$61)-MAX(R$7,DATE(2026,11,1),$C$7+1)+1)/DAY(Assumptions!O$61)</x:f>
        <x:v>0.23333333333333334</x:v>
      </x:c>
      <x:c r="S13" s="104" t="n">
        <x:f aca="0">MAX(0,MIN(S$6,Assumptions!O$61)-MAX(S$7,DATE(2026,11,1),$C$7+1)+1)/DAY(Assumptions!O$61)</x:f>
        <x:v>0.1</x:v>
      </x:c>
      <x:c r="T13" s="104" t="n">
        <x:f aca="0">MAX(0,MIN(T$6,Assumptions!O$61)-MAX(T$7,DATE(2026,11,1),$C$7+1)+1)/DAY(Assumptions!O$61)</x:f>
        <x:v>0</x:v>
      </x:c>
      <x:c r="U13" s="104" t="n">
        <x:f aca="0">SUM(H13:T13)</x:f>
        <x:v>1.0000000000000002</x:v>
      </x:c>
    </x:row>
    <x:row r="14" ht="15" hidden="0">
      <x:c r="A14" s="13" t="s">
        <x:v>537</x:v>
      </x:c>
      <x:c r="H14" s="104" t="n">
        <x:f aca="0">MAX(0,MIN(H$6,Assumptions!P$61)-MAX(H$7,DATE(2026,12,1),$C$7+1)+1)/DAY(Assumptions!P$61)</x:f>
        <x:v>0</x:v>
      </x:c>
      <x:c r="I14" s="104" t="n">
        <x:f aca="0">MAX(0,MIN(I$6,Assumptions!P$61)-MAX(I$7,DATE(2026,12,1),$C$7+1)+1)/DAY(Assumptions!P$61)</x:f>
        <x:v>0</x:v>
      </x:c>
      <x:c r="J14" s="104" t="n">
        <x:f aca="0">MAX(0,MIN(J$6,Assumptions!P$61)-MAX(J$7,DATE(2026,12,1),$C$7+1)+1)/DAY(Assumptions!P$61)</x:f>
        <x:v>0</x:v>
      </x:c>
      <x:c r="K14" s="104" t="n">
        <x:f aca="0">MAX(0,MIN(K$6,Assumptions!P$61)-MAX(K$7,DATE(2026,12,1),$C$7+1)+1)/DAY(Assumptions!P$61)</x:f>
        <x:v>0</x:v>
      </x:c>
      <x:c r="L14" s="104" t="n">
        <x:f aca="0">MAX(0,MIN(L$6,Assumptions!P$61)-MAX(L$7,DATE(2026,12,1),$C$7+1)+1)/DAY(Assumptions!P$61)</x:f>
        <x:v>0</x:v>
      </x:c>
      <x:c r="M14" s="104" t="n">
        <x:f aca="0">MAX(0,MIN(M$6,Assumptions!P$61)-MAX(M$7,DATE(2026,12,1),$C$7+1)+1)/DAY(Assumptions!P$61)</x:f>
        <x:v>0</x:v>
      </x:c>
      <x:c r="N14" s="104" t="n">
        <x:f aca="0">MAX(0,MIN(N$6,Assumptions!P$61)-MAX(N$7,DATE(2026,12,1),$C$7+1)+1)/DAY(Assumptions!P$61)</x:f>
        <x:v>0</x:v>
      </x:c>
      <x:c r="O14" s="104" t="n">
        <x:f aca="0">MAX(0,MIN(O$6,Assumptions!P$61)-MAX(O$7,DATE(2026,12,1),$C$7+1)+1)/DAY(Assumptions!P$61)</x:f>
        <x:v>0</x:v>
      </x:c>
      <x:c r="P14" s="104" t="n">
        <x:f aca="0">MAX(0,MIN(P$6,Assumptions!P$61)-MAX(P$7,DATE(2026,12,1),$C$7+1)+1)/DAY(Assumptions!P$61)</x:f>
        <x:v>0</x:v>
      </x:c>
      <x:c r="Q14" s="104" t="n">
        <x:f aca="0">MAX(0,MIN(Q$6,Assumptions!P$61)-MAX(Q$7,DATE(2026,12,1),$C$7+1)+1)/DAY(Assumptions!P$61)</x:f>
        <x:v>0</x:v>
      </x:c>
      <x:c r="R14" s="104" t="n">
        <x:f aca="0">MAX(0,MIN(R$6,Assumptions!P$61)-MAX(R$7,DATE(2026,12,1),$C$7+1)+1)/DAY(Assumptions!P$61)</x:f>
        <x:v>0</x:v>
      </x:c>
      <x:c r="S14" s="104" t="n">
        <x:f aca="0">MAX(0,MIN(S$6,Assumptions!P$61)-MAX(S$7,DATE(2026,12,1),$C$7+1)+1)/DAY(Assumptions!P$61)</x:f>
        <x:v>0.1290322685185185</x:v>
      </x:c>
      <x:c r="T14" s="104" t="n">
        <x:f aca="0">MAX(0,MIN(T$6,Assumptions!P$61)-MAX(T$7,DATE(2026,12,1),$C$7+1)+1)/DAY(Assumptions!P$61)</x:f>
        <x:v>0.22580645833333332</x:v>
      </x:c>
      <x:c r="U14" s="104" t="n">
        <x:f aca="0">SUM(H14:T14)</x:f>
        <x:v>0.3548387096774194</x:v>
      </x:c>
    </x:row>
    <x:row r="15" ht="15" hidden="0">
      <x:c r="A15" s="105" t="s">
        <x:v>538</x:v>
      </x:c>
      <x:c r="H15" s="106" t="n">
        <x:v>46280</x:v>
      </x:c>
      <x:c r="I15" s="106"/>
      <x:c r="J15" s="106" t="n">
        <x:v>46294</x:v>
      </x:c>
      <x:c r="K15" s="106"/>
      <x:c r="L15" s="106" t="n">
        <x:v>46308</x:v>
      </x:c>
      <x:c r="M15" s="106"/>
      <x:c r="N15" s="106" t="n">
        <x:v>46322</x:v>
      </x:c>
      <x:c r="O15" s="106"/>
      <x:c r="P15" s="106" t="n">
        <x:v>46336</x:v>
      </x:c>
      <x:c r="Q15" s="106"/>
      <x:c r="R15" s="106" t="n">
        <x:v>46350</x:v>
      </x:c>
      <x:c r="S15" s="106"/>
      <x:c r="T15" s="106" t="n">
        <x:v>46364</x:v>
      </x:c>
    </x:row>
    <x:row r="16" ht="15" hidden="0">
      <x:c r="A16" s="105" t="s">
        <x:v>539</x:v>
      </x:c>
      <x:c r="H16" s="106" t="n">
        <x:v>46282</x:v>
      </x:c>
      <x:c r="I16" s="106"/>
      <x:c r="J16" s="106" t="n">
        <x:v>46296</x:v>
      </x:c>
      <x:c r="K16" s="106"/>
      <x:c r="L16" s="106" t="n">
        <x:v>46310</x:v>
      </x:c>
      <x:c r="M16" s="106"/>
      <x:c r="N16" s="106" t="n">
        <x:v>46324</x:v>
      </x:c>
      <x:c r="O16" s="106"/>
      <x:c r="P16" s="106" t="n">
        <x:v>46338</x:v>
      </x:c>
      <x:c r="Q16" s="106"/>
      <x:c r="R16" s="106" t="n">
        <x:v>46352</x:v>
      </x:c>
      <x:c r="S16" s="106"/>
      <x:c r="T16" s="106" t="n">
        <x:v>46366</x:v>
      </x:c>
    </x:row>
    <x:row r="17" ht="15" hidden="0">
      <x:c r="A17" s="105" t="s">
        <x:v>540</x:v>
      </x:c>
      <x:c r="D17" s="107" t="n">
        <x:v>3</x:v>
      </x:c>
      <x:c r="E17" s="107" t="n">
        <x:v>2</x:v>
      </x:c>
      <x:c r="F17" s="107" t="n">
        <x:v>2</x:v>
      </x:c>
      <x:c r="G17" s="107" t="n">
        <x:v>2</x:v>
      </x:c>
    </x:row>
    <x:row r="18" ht="15" hidden="0">
      <x:c r="A18" s="105" t="s">
        <x:v>541</x:v>
      </x:c>
      <x:c r="D18" s="107" t="n">
        <x:v>2</x:v>
      </x:c>
      <x:c r="E18" s="107" t="n">
        <x:v>3</x:v>
      </x:c>
      <x:c r="F18" s="107" t="n">
        <x:v>2</x:v>
      </x:c>
      <x:c r="G18" s="107" t="n">
        <x:v>2</x:v>
      </x:c>
    </x:row>
    <x:row r="19" ht="15" hidden="0">
      <x:c r="A19" s="105" t="s">
        <x:v>542</x:v>
      </x:c>
      <x:c r="B19" s="55" t="s">
        <x:v>543</x:v>
      </x:c>
      <x:c r="D19" s="14" t="n">
        <x:v>1</x:v>
      </x:c>
      <x:c r="E19" s="14" t="n">
        <x:v>1</x:v>
      </x:c>
    </x:row>
    <x:row r="20" ht="15" hidden="0">
      <x:c r="A20" s="13" t="s">
        <x:v>544</x:v>
      </x:c>
      <x:c r="H20" s="104" t="n">
        <x:f aca="0">IF(AND(H$15&lt;&gt;"",EOMONTH(H$15,0)=Assumptions!M$61),1/(D$17-D$19),0)</x:f>
        <x:v>0.5</x:v>
      </x:c>
      <x:c r="I20" s="104" t="n">
        <x:f aca="0">IF(AND(I$15&lt;&gt;"",EOMONTH(I$15,0)=Assumptions!M$61),1/(D$17-D$19),0)</x:f>
        <x:v>0</x:v>
      </x:c>
      <x:c r="J20" s="104" t="n">
        <x:f aca="0">IF(AND(J$15&lt;&gt;"",EOMONTH(J$15,0)=Assumptions!M$61),1/(D$17-D$19),0)</x:f>
        <x:v>0.5</x:v>
      </x:c>
      <x:c r="K20" s="104" t="n">
        <x:f aca="0">IF(AND(K$15&lt;&gt;"",EOMONTH(K$15,0)=Assumptions!M$61),1/(D$17-D$19),0)</x:f>
        <x:v>0</x:v>
      </x:c>
      <x:c r="L20" s="104" t="n">
        <x:f aca="0">IF(AND(L$15&lt;&gt;"",EOMONTH(L$15,0)=Assumptions!M$61),1/(D$17-D$19),0)</x:f>
        <x:v>0</x:v>
      </x:c>
      <x:c r="M20" s="104" t="n">
        <x:f aca="0">IF(AND(M$15&lt;&gt;"",EOMONTH(M$15,0)=Assumptions!M$61),1/(D$17-D$19),0)</x:f>
        <x:v>0</x:v>
      </x:c>
      <x:c r="N20" s="104" t="n">
        <x:f aca="0">IF(AND(N$15&lt;&gt;"",EOMONTH(N$15,0)=Assumptions!M$61),1/(D$17-D$19),0)</x:f>
        <x:v>0</x:v>
      </x:c>
      <x:c r="O20" s="104" t="n">
        <x:f aca="0">IF(AND(O$15&lt;&gt;"",EOMONTH(O$15,0)=Assumptions!M$61),1/(D$17-D$19),0)</x:f>
        <x:v>0</x:v>
      </x:c>
      <x:c r="P20" s="104" t="n">
        <x:f aca="0">IF(AND(P$15&lt;&gt;"",EOMONTH(P$15,0)=Assumptions!M$61),1/(D$17-D$19),0)</x:f>
        <x:v>0</x:v>
      </x:c>
      <x:c r="Q20" s="104" t="n">
        <x:f aca="0">IF(AND(Q$15&lt;&gt;"",EOMONTH(Q$15,0)=Assumptions!M$61),1/(D$17-D$19),0)</x:f>
        <x:v>0</x:v>
      </x:c>
      <x:c r="R20" s="104" t="n">
        <x:f aca="0">IF(AND(R$15&lt;&gt;"",EOMONTH(R$15,0)=Assumptions!M$61),1/(D$17-D$19),0)</x:f>
        <x:v>0</x:v>
      </x:c>
      <x:c r="S20" s="104" t="n">
        <x:f aca="0">IF(AND(S$15&lt;&gt;"",EOMONTH(S$15,0)=Assumptions!M$61),1/(D$17-D$19),0)</x:f>
        <x:v>0</x:v>
      </x:c>
      <x:c r="T20" s="104" t="n">
        <x:f aca="0">IF(AND(T$15&lt;&gt;"",EOMONTH(T$15,0)=Assumptions!M$61),1/(D$17-D$19),0)</x:f>
        <x:v>0</x:v>
      </x:c>
      <x:c r="U20" s="104" t="n">
        <x:f aca="0">SUM(H20:T20)</x:f>
        <x:v>1</x:v>
      </x:c>
    </x:row>
    <x:row r="21" ht="15" hidden="0">
      <x:c r="A21" s="13" t="s">
        <x:v>545</x:v>
      </x:c>
      <x:c r="H21" s="104" t="n">
        <x:f aca="0">IF(AND(H$15&lt;&gt;"",EOMONTH(H$15,0)=Assumptions!N$61),1/E$17,0)</x:f>
        <x:v>0</x:v>
      </x:c>
      <x:c r="I21" s="104" t="n">
        <x:f aca="0">IF(AND(I$15&lt;&gt;"",EOMONTH(I$15,0)=Assumptions!N$61),1/E$17,0)</x:f>
        <x:v>0</x:v>
      </x:c>
      <x:c r="J21" s="104" t="n">
        <x:f aca="0">IF(AND(J$15&lt;&gt;"",EOMONTH(J$15,0)=Assumptions!N$61),1/E$17,0)</x:f>
        <x:v>0</x:v>
      </x:c>
      <x:c r="K21" s="104" t="n">
        <x:f aca="0">IF(AND(K$15&lt;&gt;"",EOMONTH(K$15,0)=Assumptions!N$61),1/E$17,0)</x:f>
        <x:v>0</x:v>
      </x:c>
      <x:c r="L21" s="104" t="n">
        <x:f aca="0">IF(AND(L$15&lt;&gt;"",EOMONTH(L$15,0)=Assumptions!N$61),1/E$17,0)</x:f>
        <x:v>0.5</x:v>
      </x:c>
      <x:c r="M21" s="104" t="n">
        <x:f aca="0">IF(AND(M$15&lt;&gt;"",EOMONTH(M$15,0)=Assumptions!N$61),1/E$17,0)</x:f>
        <x:v>0</x:v>
      </x:c>
      <x:c r="N21" s="104" t="n">
        <x:f aca="0">IF(AND(N$15&lt;&gt;"",EOMONTH(N$15,0)=Assumptions!N$61),1/E$17,0)</x:f>
        <x:v>0.5</x:v>
      </x:c>
      <x:c r="O21" s="104" t="n">
        <x:f aca="0">IF(AND(O$15&lt;&gt;"",EOMONTH(O$15,0)=Assumptions!N$61),1/E$17,0)</x:f>
        <x:v>0</x:v>
      </x:c>
      <x:c r="P21" s="104" t="n">
        <x:f aca="0">IF(AND(P$15&lt;&gt;"",EOMONTH(P$15,0)=Assumptions!N$61),1/E$17,0)</x:f>
        <x:v>0</x:v>
      </x:c>
      <x:c r="Q21" s="104" t="n">
        <x:f aca="0">IF(AND(Q$15&lt;&gt;"",EOMONTH(Q$15,0)=Assumptions!N$61),1/E$17,0)</x:f>
        <x:v>0</x:v>
      </x:c>
      <x:c r="R21" s="104" t="n">
        <x:f aca="0">IF(AND(R$15&lt;&gt;"",EOMONTH(R$15,0)=Assumptions!N$61),1/E$17,0)</x:f>
        <x:v>0</x:v>
      </x:c>
      <x:c r="S21" s="104" t="n">
        <x:f aca="0">IF(AND(S$15&lt;&gt;"",EOMONTH(S$15,0)=Assumptions!N$61),1/E$17,0)</x:f>
        <x:v>0</x:v>
      </x:c>
      <x:c r="T21" s="104" t="n">
        <x:f aca="0">IF(AND(T$15&lt;&gt;"",EOMONTH(T$15,0)=Assumptions!N$61),1/E$17,0)</x:f>
        <x:v>0</x:v>
      </x:c>
      <x:c r="U21" s="104" t="n">
        <x:f aca="0">SUM(H21:T21)</x:f>
        <x:v>1</x:v>
      </x:c>
    </x:row>
    <x:row r="22" ht="15" hidden="0">
      <x:c r="A22" s="13" t="s">
        <x:v>546</x:v>
      </x:c>
      <x:c r="H22" s="104" t="n">
        <x:f aca="0">IF(AND(H$15&lt;&gt;"",EOMONTH(H$15,0)=Assumptions!O$61),1/F$17,0)</x:f>
        <x:v>0</x:v>
      </x:c>
      <x:c r="I22" s="104" t="n">
        <x:f aca="0">IF(AND(I$15&lt;&gt;"",EOMONTH(I$15,0)=Assumptions!O$61),1/F$17,0)</x:f>
        <x:v>0</x:v>
      </x:c>
      <x:c r="J22" s="104" t="n">
        <x:f aca="0">IF(AND(J$15&lt;&gt;"",EOMONTH(J$15,0)=Assumptions!O$61),1/F$17,0)</x:f>
        <x:v>0</x:v>
      </x:c>
      <x:c r="K22" s="104" t="n">
        <x:f aca="0">IF(AND(K$15&lt;&gt;"",EOMONTH(K$15,0)=Assumptions!O$61),1/F$17,0)</x:f>
        <x:v>0</x:v>
      </x:c>
      <x:c r="L22" s="104" t="n">
        <x:f aca="0">IF(AND(L$15&lt;&gt;"",EOMONTH(L$15,0)=Assumptions!O$61),1/F$17,0)</x:f>
        <x:v>0</x:v>
      </x:c>
      <x:c r="M22" s="104" t="n">
        <x:f aca="0">IF(AND(M$15&lt;&gt;"",EOMONTH(M$15,0)=Assumptions!O$61),1/F$17,0)</x:f>
        <x:v>0</x:v>
      </x:c>
      <x:c r="N22" s="104" t="n">
        <x:f aca="0">IF(AND(N$15&lt;&gt;"",EOMONTH(N$15,0)=Assumptions!O$61),1/F$17,0)</x:f>
        <x:v>0</x:v>
      </x:c>
      <x:c r="O22" s="104" t="n">
        <x:f aca="0">IF(AND(O$15&lt;&gt;"",EOMONTH(O$15,0)=Assumptions!O$61),1/F$17,0)</x:f>
        <x:v>0</x:v>
      </x:c>
      <x:c r="P22" s="104" t="n">
        <x:f aca="0">IF(AND(P$15&lt;&gt;"",EOMONTH(P$15,0)=Assumptions!O$61),1/F$17,0)</x:f>
        <x:v>0.5</x:v>
      </x:c>
      <x:c r="Q22" s="104" t="n">
        <x:f aca="0">IF(AND(Q$15&lt;&gt;"",EOMONTH(Q$15,0)=Assumptions!O$61),1/F$17,0)</x:f>
        <x:v>0</x:v>
      </x:c>
      <x:c r="R22" s="104" t="n">
        <x:f aca="0">IF(AND(R$15&lt;&gt;"",EOMONTH(R$15,0)=Assumptions!O$61),1/F$17,0)</x:f>
        <x:v>0.5</x:v>
      </x:c>
      <x:c r="S22" s="104" t="n">
        <x:f aca="0">IF(AND(S$15&lt;&gt;"",EOMONTH(S$15,0)=Assumptions!O$61),1/F$17,0)</x:f>
        <x:v>0</x:v>
      </x:c>
      <x:c r="T22" s="104" t="n">
        <x:f aca="0">IF(AND(T$15&lt;&gt;"",EOMONTH(T$15,0)=Assumptions!O$61),1/F$17,0)</x:f>
        <x:v>0</x:v>
      </x:c>
      <x:c r="U22" s="104" t="n">
        <x:f aca="0">SUM(H22:T22)</x:f>
        <x:v>1</x:v>
      </x:c>
    </x:row>
    <x:row r="23" ht="15" hidden="0">
      <x:c r="A23" s="13" t="s">
        <x:v>547</x:v>
      </x:c>
      <x:c r="H23" s="104" t="n">
        <x:f aca="0">IF(AND(H$15&lt;&gt;"",EOMONTH(H$15,0)=Assumptions!P$61),1/G$17,0)</x:f>
        <x:v>0</x:v>
      </x:c>
      <x:c r="I23" s="104" t="n">
        <x:f aca="0">IF(AND(I$15&lt;&gt;"",EOMONTH(I$15,0)=Assumptions!P$61),1/G$17,0)</x:f>
        <x:v>0</x:v>
      </x:c>
      <x:c r="J23" s="104" t="n">
        <x:f aca="0">IF(AND(J$15&lt;&gt;"",EOMONTH(J$15,0)=Assumptions!P$61),1/G$17,0)</x:f>
        <x:v>0</x:v>
      </x:c>
      <x:c r="K23" s="104" t="n">
        <x:f aca="0">IF(AND(K$15&lt;&gt;"",EOMONTH(K$15,0)=Assumptions!P$61),1/G$17,0)</x:f>
        <x:v>0</x:v>
      </x:c>
      <x:c r="L23" s="104" t="n">
        <x:f aca="0">IF(AND(L$15&lt;&gt;"",EOMONTH(L$15,0)=Assumptions!P$61),1/G$17,0)</x:f>
        <x:v>0</x:v>
      </x:c>
      <x:c r="M23" s="104" t="n">
        <x:f aca="0">IF(AND(M$15&lt;&gt;"",EOMONTH(M$15,0)=Assumptions!P$61),1/G$17,0)</x:f>
        <x:v>0</x:v>
      </x:c>
      <x:c r="N23" s="104" t="n">
        <x:f aca="0">IF(AND(N$15&lt;&gt;"",EOMONTH(N$15,0)=Assumptions!P$61),1/G$17,0)</x:f>
        <x:v>0</x:v>
      </x:c>
      <x:c r="O23" s="104" t="n">
        <x:f aca="0">IF(AND(O$15&lt;&gt;"",EOMONTH(O$15,0)=Assumptions!P$61),1/G$17,0)</x:f>
        <x:v>0</x:v>
      </x:c>
      <x:c r="P23" s="104" t="n">
        <x:f aca="0">IF(AND(P$15&lt;&gt;"",EOMONTH(P$15,0)=Assumptions!P$61),1/G$17,0)</x:f>
        <x:v>0</x:v>
      </x:c>
      <x:c r="Q23" s="104" t="n">
        <x:f aca="0">IF(AND(Q$15&lt;&gt;"",EOMONTH(Q$15,0)=Assumptions!P$61),1/G$17,0)</x:f>
        <x:v>0</x:v>
      </x:c>
      <x:c r="R23" s="104" t="n">
        <x:f aca="0">IF(AND(R$15&lt;&gt;"",EOMONTH(R$15,0)=Assumptions!P$61),1/G$17,0)</x:f>
        <x:v>0</x:v>
      </x:c>
      <x:c r="S23" s="104" t="n">
        <x:f aca="0">IF(AND(S$15&lt;&gt;"",EOMONTH(S$15,0)=Assumptions!P$61),1/G$17,0)</x:f>
        <x:v>0</x:v>
      </x:c>
      <x:c r="T23" s="104" t="n">
        <x:f aca="0">IF(AND(T$15&lt;&gt;"",EOMONTH(T$15,0)=Assumptions!P$61),1/G$17,0)</x:f>
        <x:v>0.5</x:v>
      </x:c>
      <x:c r="U23" s="104" t="n">
        <x:f aca="0">SUM(H23:T23)</x:f>
        <x:v>0.5</x:v>
      </x:c>
    </x:row>
    <x:row r="24" ht="15" hidden="0">
      <x:c r="A24" s="13" t="s">
        <x:v>548</x:v>
      </x:c>
      <x:c r="H24" s="104" t="n">
        <x:f aca="0">IF(AND(H$16&lt;&gt;"",EOMONTH(H$16,0)=Assumptions!M$61),1/(D$18-E$19),0)</x:f>
        <x:v>1</x:v>
      </x:c>
      <x:c r="I24" s="104" t="n">
        <x:f aca="0">IF(AND(I$16&lt;&gt;"",EOMONTH(I$16,0)=Assumptions!M$61),1/(D$18-E$19),0)</x:f>
        <x:v>0</x:v>
      </x:c>
      <x:c r="J24" s="104" t="n">
        <x:f aca="0">IF(AND(J$16&lt;&gt;"",EOMONTH(J$16,0)=Assumptions!M$61),1/(D$18-E$19),0)</x:f>
        <x:v>0</x:v>
      </x:c>
      <x:c r="K24" s="104" t="n">
        <x:f aca="0">IF(AND(K$16&lt;&gt;"",EOMONTH(K$16,0)=Assumptions!M$61),1/(D$18-E$19),0)</x:f>
        <x:v>0</x:v>
      </x:c>
      <x:c r="L24" s="104" t="n">
        <x:f aca="0">IF(AND(L$16&lt;&gt;"",EOMONTH(L$16,0)=Assumptions!M$61),1/(D$18-E$19),0)</x:f>
        <x:v>0</x:v>
      </x:c>
      <x:c r="M24" s="104" t="n">
        <x:f aca="0">IF(AND(M$16&lt;&gt;"",EOMONTH(M$16,0)=Assumptions!M$61),1/(D$18-E$19),0)</x:f>
        <x:v>0</x:v>
      </x:c>
      <x:c r="N24" s="104" t="n">
        <x:f aca="0">IF(AND(N$16&lt;&gt;"",EOMONTH(N$16,0)=Assumptions!M$61),1/(D$18-E$19),0)</x:f>
        <x:v>0</x:v>
      </x:c>
      <x:c r="O24" s="104" t="n">
        <x:f aca="0">IF(AND(O$16&lt;&gt;"",EOMONTH(O$16,0)=Assumptions!M$61),1/(D$18-E$19),0)</x:f>
        <x:v>0</x:v>
      </x:c>
      <x:c r="P24" s="104" t="n">
        <x:f aca="0">IF(AND(P$16&lt;&gt;"",EOMONTH(P$16,0)=Assumptions!M$61),1/(D$18-E$19),0)</x:f>
        <x:v>0</x:v>
      </x:c>
      <x:c r="Q24" s="104" t="n">
        <x:f aca="0">IF(AND(Q$16&lt;&gt;"",EOMONTH(Q$16,0)=Assumptions!M$61),1/(D$18-E$19),0)</x:f>
        <x:v>0</x:v>
      </x:c>
      <x:c r="R24" s="104" t="n">
        <x:f aca="0">IF(AND(R$16&lt;&gt;"",EOMONTH(R$16,0)=Assumptions!M$61),1/(D$18-E$19),0)</x:f>
        <x:v>0</x:v>
      </x:c>
      <x:c r="S24" s="104" t="n">
        <x:f aca="0">IF(AND(S$16&lt;&gt;"",EOMONTH(S$16,0)=Assumptions!M$61),1/(D$18-E$19),0)</x:f>
        <x:v>0</x:v>
      </x:c>
      <x:c r="T24" s="104" t="n">
        <x:f aca="0">IF(AND(T$16&lt;&gt;"",EOMONTH(T$16,0)=Assumptions!M$61),1/(D$18-E$19),0)</x:f>
        <x:v>0</x:v>
      </x:c>
      <x:c r="U24" s="104" t="n">
        <x:f aca="0">SUM(H24:T24)</x:f>
        <x:v>1</x:v>
      </x:c>
    </x:row>
    <x:row r="25" ht="15" hidden="0">
      <x:c r="A25" s="13" t="s">
        <x:v>549</x:v>
      </x:c>
      <x:c r="H25" s="104" t="n">
        <x:f aca="0">IF(AND(H$16&lt;&gt;"",EOMONTH(H$16,0)=Assumptions!N$61),1/E$18,0)</x:f>
        <x:v>0</x:v>
      </x:c>
      <x:c r="I25" s="104" t="n">
        <x:f aca="0">IF(AND(I$16&lt;&gt;"",EOMONTH(I$16,0)=Assumptions!N$61),1/E$18,0)</x:f>
        <x:v>0</x:v>
      </x:c>
      <x:c r="J25" s="104" t="n">
        <x:f aca="0">IF(AND(J$16&lt;&gt;"",EOMONTH(J$16,0)=Assumptions!N$61),1/E$18,0)</x:f>
        <x:v>0.3333333333333333</x:v>
      </x:c>
      <x:c r="K25" s="104" t="n">
        <x:f aca="0">IF(AND(K$16&lt;&gt;"",EOMONTH(K$16,0)=Assumptions!N$61),1/E$18,0)</x:f>
        <x:v>0</x:v>
      </x:c>
      <x:c r="L25" s="104" t="n">
        <x:f aca="0">IF(AND(L$16&lt;&gt;"",EOMONTH(L$16,0)=Assumptions!N$61),1/E$18,0)</x:f>
        <x:v>0.3333333333333333</x:v>
      </x:c>
      <x:c r="M25" s="104" t="n">
        <x:f aca="0">IF(AND(M$16&lt;&gt;"",EOMONTH(M$16,0)=Assumptions!N$61),1/E$18,0)</x:f>
        <x:v>0</x:v>
      </x:c>
      <x:c r="N25" s="104" t="n">
        <x:f aca="0">IF(AND(N$16&lt;&gt;"",EOMONTH(N$16,0)=Assumptions!N$61),1/E$18,0)</x:f>
        <x:v>0.3333333333333333</x:v>
      </x:c>
      <x:c r="O25" s="104" t="n">
        <x:f aca="0">IF(AND(O$16&lt;&gt;"",EOMONTH(O$16,0)=Assumptions!N$61),1/E$18,0)</x:f>
        <x:v>0</x:v>
      </x:c>
      <x:c r="P25" s="104" t="n">
        <x:f aca="0">IF(AND(P$16&lt;&gt;"",EOMONTH(P$16,0)=Assumptions!N$61),1/E$18,0)</x:f>
        <x:v>0</x:v>
      </x:c>
      <x:c r="Q25" s="104" t="n">
        <x:f aca="0">IF(AND(Q$16&lt;&gt;"",EOMONTH(Q$16,0)=Assumptions!N$61),1/E$18,0)</x:f>
        <x:v>0</x:v>
      </x:c>
      <x:c r="R25" s="104" t="n">
        <x:f aca="0">IF(AND(R$16&lt;&gt;"",EOMONTH(R$16,0)=Assumptions!N$61),1/E$18,0)</x:f>
        <x:v>0</x:v>
      </x:c>
      <x:c r="S25" s="104" t="n">
        <x:f aca="0">IF(AND(S$16&lt;&gt;"",EOMONTH(S$16,0)=Assumptions!N$61),1/E$18,0)</x:f>
        <x:v>0</x:v>
      </x:c>
      <x:c r="T25" s="104" t="n">
        <x:f aca="0">IF(AND(T$16&lt;&gt;"",EOMONTH(T$16,0)=Assumptions!N$61),1/E$18,0)</x:f>
        <x:v>0</x:v>
      </x:c>
      <x:c r="U25" s="104" t="n">
        <x:f aca="0">SUM(H25:T25)</x:f>
        <x:v>1</x:v>
      </x:c>
    </x:row>
    <x:row r="26" ht="15" hidden="0">
      <x:c r="A26" s="13" t="s">
        <x:v>550</x:v>
      </x:c>
      <x:c r="H26" s="104" t="n">
        <x:f aca="0">IF(AND(H$16&lt;&gt;"",EOMONTH(H$16,0)=Assumptions!O$61),1/F$18,0)</x:f>
        <x:v>0</x:v>
      </x:c>
      <x:c r="I26" s="104" t="n">
        <x:f aca="0">IF(AND(I$16&lt;&gt;"",EOMONTH(I$16,0)=Assumptions!O$61),1/F$18,0)</x:f>
        <x:v>0</x:v>
      </x:c>
      <x:c r="J26" s="104" t="n">
        <x:f aca="0">IF(AND(J$16&lt;&gt;"",EOMONTH(J$16,0)=Assumptions!O$61),1/F$18,0)</x:f>
        <x:v>0</x:v>
      </x:c>
      <x:c r="K26" s="104" t="n">
        <x:f aca="0">IF(AND(K$16&lt;&gt;"",EOMONTH(K$16,0)=Assumptions!O$61),1/F$18,0)</x:f>
        <x:v>0</x:v>
      </x:c>
      <x:c r="L26" s="104" t="n">
        <x:f aca="0">IF(AND(L$16&lt;&gt;"",EOMONTH(L$16,0)=Assumptions!O$61),1/F$18,0)</x:f>
        <x:v>0</x:v>
      </x:c>
      <x:c r="M26" s="104" t="n">
        <x:f aca="0">IF(AND(M$16&lt;&gt;"",EOMONTH(M$16,0)=Assumptions!O$61),1/F$18,0)</x:f>
        <x:v>0</x:v>
      </x:c>
      <x:c r="N26" s="104" t="n">
        <x:f aca="0">IF(AND(N$16&lt;&gt;"",EOMONTH(N$16,0)=Assumptions!O$61),1/F$18,0)</x:f>
        <x:v>0</x:v>
      </x:c>
      <x:c r="O26" s="104" t="n">
        <x:f aca="0">IF(AND(O$16&lt;&gt;"",EOMONTH(O$16,0)=Assumptions!O$61),1/F$18,0)</x:f>
        <x:v>0</x:v>
      </x:c>
      <x:c r="P26" s="104" t="n">
        <x:f aca="0">IF(AND(P$16&lt;&gt;"",EOMONTH(P$16,0)=Assumptions!O$61),1/F$18,0)</x:f>
        <x:v>0.5</x:v>
      </x:c>
      <x:c r="Q26" s="104" t="n">
        <x:f aca="0">IF(AND(Q$16&lt;&gt;"",EOMONTH(Q$16,0)=Assumptions!O$61),1/F$18,0)</x:f>
        <x:v>0</x:v>
      </x:c>
      <x:c r="R26" s="104" t="n">
        <x:f aca="0">IF(AND(R$16&lt;&gt;"",EOMONTH(R$16,0)=Assumptions!O$61),1/F$18,0)</x:f>
        <x:v>0.5</x:v>
      </x:c>
      <x:c r="S26" s="104" t="n">
        <x:f aca="0">IF(AND(S$16&lt;&gt;"",EOMONTH(S$16,0)=Assumptions!O$61),1/F$18,0)</x:f>
        <x:v>0</x:v>
      </x:c>
      <x:c r="T26" s="104" t="n">
        <x:f aca="0">IF(AND(T$16&lt;&gt;"",EOMONTH(T$16,0)=Assumptions!O$61),1/F$18,0)</x:f>
        <x:v>0</x:v>
      </x:c>
      <x:c r="U26" s="104" t="n">
        <x:f aca="0">SUM(H26:T26)</x:f>
        <x:v>1</x:v>
      </x:c>
    </x:row>
    <x:row r="27" ht="15" hidden="0">
      <x:c r="A27" s="13" t="s">
        <x:v>551</x:v>
      </x:c>
      <x:c r="H27" s="104" t="n">
        <x:f aca="0">IF(AND(H$16&lt;&gt;"",EOMONTH(H$16,0)=Assumptions!P$61),1/G$18,0)</x:f>
        <x:v>0</x:v>
      </x:c>
      <x:c r="I27" s="104" t="n">
        <x:f aca="0">IF(AND(I$16&lt;&gt;"",EOMONTH(I$16,0)=Assumptions!P$61),1/G$18,0)</x:f>
        <x:v>0</x:v>
      </x:c>
      <x:c r="J27" s="104" t="n">
        <x:f aca="0">IF(AND(J$16&lt;&gt;"",EOMONTH(J$16,0)=Assumptions!P$61),1/G$18,0)</x:f>
        <x:v>0</x:v>
      </x:c>
      <x:c r="K27" s="104" t="n">
        <x:f aca="0">IF(AND(K$16&lt;&gt;"",EOMONTH(K$16,0)=Assumptions!P$61),1/G$18,0)</x:f>
        <x:v>0</x:v>
      </x:c>
      <x:c r="L27" s="104" t="n">
        <x:f aca="0">IF(AND(L$16&lt;&gt;"",EOMONTH(L$16,0)=Assumptions!P$61),1/G$18,0)</x:f>
        <x:v>0</x:v>
      </x:c>
      <x:c r="M27" s="104" t="n">
        <x:f aca="0">IF(AND(M$16&lt;&gt;"",EOMONTH(M$16,0)=Assumptions!P$61),1/G$18,0)</x:f>
        <x:v>0</x:v>
      </x:c>
      <x:c r="N27" s="104" t="n">
        <x:f aca="0">IF(AND(N$16&lt;&gt;"",EOMONTH(N$16,0)=Assumptions!P$61),1/G$18,0)</x:f>
        <x:v>0</x:v>
      </x:c>
      <x:c r="O27" s="104" t="n">
        <x:f aca="0">IF(AND(O$16&lt;&gt;"",EOMONTH(O$16,0)=Assumptions!P$61),1/G$18,0)</x:f>
        <x:v>0</x:v>
      </x:c>
      <x:c r="P27" s="104" t="n">
        <x:f aca="0">IF(AND(P$16&lt;&gt;"",EOMONTH(P$16,0)=Assumptions!P$61),1/G$18,0)</x:f>
        <x:v>0</x:v>
      </x:c>
      <x:c r="Q27" s="104" t="n">
        <x:f aca="0">IF(AND(Q$16&lt;&gt;"",EOMONTH(Q$16,0)=Assumptions!P$61),1/G$18,0)</x:f>
        <x:v>0</x:v>
      </x:c>
      <x:c r="R27" s="104" t="n">
        <x:f aca="0">IF(AND(R$16&lt;&gt;"",EOMONTH(R$16,0)=Assumptions!P$61),1/G$18,0)</x:f>
        <x:v>0</x:v>
      </x:c>
      <x:c r="S27" s="104" t="n">
        <x:f aca="0">IF(AND(S$16&lt;&gt;"",EOMONTH(S$16,0)=Assumptions!P$61),1/G$18,0)</x:f>
        <x:v>0</x:v>
      </x:c>
      <x:c r="T27" s="104" t="n">
        <x:f aca="0">IF(AND(T$16&lt;&gt;"",EOMONTH(T$16,0)=Assumptions!P$61),1/G$18,0)</x:f>
        <x:v>0.5</x:v>
      </x:c>
      <x:c r="U27" s="104" t="n">
        <x:f aca="0">SUM(H27:T27)</x:f>
        <x:v>0.5</x:v>
      </x:c>
    </x:row>
    <x:row r="28" ht="15" hidden="0">
      <x:c r="A28" s="13" t="s">
        <x:v>552</x:v>
      </x:c>
      <x:c r="H28" s="104" t="n">
        <x:f aca="0">IF(AND(DATE(2026,9,1)&gt;=H$7,DATE(2026,9,1)&lt;=H$6,DATE(2026,9,1)&gt;$C$7),1,0)</x:f>
        <x:v>0</x:v>
      </x:c>
      <x:c r="I28" s="104" t="n">
        <x:f aca="0">IF(AND(DATE(2026,9,1)&gt;=I$7,DATE(2026,9,1)&lt;=I$6,DATE(2026,9,1)&gt;$C$7),1,0)</x:f>
        <x:v>0</x:v>
      </x:c>
      <x:c r="J28" s="104" t="n">
        <x:f aca="0">IF(AND(DATE(2026,9,1)&gt;=J$7,DATE(2026,9,1)&lt;=J$6,DATE(2026,9,1)&gt;$C$7),1,0)</x:f>
        <x:v>0</x:v>
      </x:c>
      <x:c r="K28" s="104" t="n">
        <x:f aca="0">IF(AND(DATE(2026,9,1)&gt;=K$7,DATE(2026,9,1)&lt;=K$6,DATE(2026,9,1)&gt;$C$7),1,0)</x:f>
        <x:v>0</x:v>
      </x:c>
      <x:c r="L28" s="104" t="n">
        <x:f aca="0">IF(AND(DATE(2026,9,1)&gt;=L$7,DATE(2026,9,1)&lt;=L$6,DATE(2026,9,1)&gt;$C$7),1,0)</x:f>
        <x:v>0</x:v>
      </x:c>
      <x:c r="M28" s="104" t="n">
        <x:f aca="0">IF(AND(DATE(2026,9,1)&gt;=M$7,DATE(2026,9,1)&lt;=M$6,DATE(2026,9,1)&gt;$C$7),1,0)</x:f>
        <x:v>0</x:v>
      </x:c>
      <x:c r="N28" s="104" t="n">
        <x:f aca="0">IF(AND(DATE(2026,9,1)&gt;=N$7,DATE(2026,9,1)&lt;=N$6,DATE(2026,9,1)&gt;$C$7),1,0)</x:f>
        <x:v>0</x:v>
      </x:c>
      <x:c r="O28" s="104" t="n">
        <x:f aca="0">IF(AND(DATE(2026,9,1)&gt;=O$7,DATE(2026,9,1)&lt;=O$6,DATE(2026,9,1)&gt;$C$7),1,0)</x:f>
        <x:v>0</x:v>
      </x:c>
      <x:c r="P28" s="104" t="n">
        <x:f aca="0">IF(AND(DATE(2026,9,1)&gt;=P$7,DATE(2026,9,1)&lt;=P$6,DATE(2026,9,1)&gt;$C$7),1,0)</x:f>
        <x:v>0</x:v>
      </x:c>
      <x:c r="Q28" s="104" t="n">
        <x:f aca="0">IF(AND(DATE(2026,9,1)&gt;=Q$7,DATE(2026,9,1)&lt;=Q$6,DATE(2026,9,1)&gt;$C$7),1,0)</x:f>
        <x:v>0</x:v>
      </x:c>
      <x:c r="R28" s="104" t="n">
        <x:f aca="0">IF(AND(DATE(2026,9,1)&gt;=R$7,DATE(2026,9,1)&lt;=R$6,DATE(2026,9,1)&gt;$C$7),1,0)</x:f>
        <x:v>0</x:v>
      </x:c>
      <x:c r="S28" s="104" t="n">
        <x:f aca="0">IF(AND(DATE(2026,9,1)&gt;=S$7,DATE(2026,9,1)&lt;=S$6,DATE(2026,9,1)&gt;$C$7),1,0)</x:f>
        <x:v>0</x:v>
      </x:c>
      <x:c r="T28" s="104" t="n">
        <x:f aca="0">IF(AND(DATE(2026,9,1)&gt;=T$7,DATE(2026,9,1)&lt;=T$6,DATE(2026,9,1)&gt;$C$7),1,0)</x:f>
        <x:v>0</x:v>
      </x:c>
      <x:c r="U28" s="104" t="n">
        <x:f aca="0">SUM(H28:T28)</x:f>
        <x:v>0</x:v>
      </x:c>
    </x:row>
    <x:row r="29" ht="15" hidden="0">
      <x:c r="A29" s="13" t="s">
        <x:v>553</x:v>
      </x:c>
      <x:c r="H29" s="104" t="n">
        <x:f aca="0">IF(AND(DATE(2026,10,1)&gt;=H$7,DATE(2026,10,1)&lt;=H$6,DATE(2026,10,1)&gt;$C$7),1,0)</x:f>
        <x:v>0</x:v>
      </x:c>
      <x:c r="I29" s="104" t="n">
        <x:f aca="0">IF(AND(DATE(2026,10,1)&gt;=I$7,DATE(2026,10,1)&lt;=I$6,DATE(2026,10,1)&gt;$C$7),1,0)</x:f>
        <x:v>0</x:v>
      </x:c>
      <x:c r="J29" s="104" t="n">
        <x:f aca="0">IF(AND(DATE(2026,10,1)&gt;=J$7,DATE(2026,10,1)&lt;=J$6,DATE(2026,10,1)&gt;$C$7),1,0)</x:f>
        <x:v>1</x:v>
      </x:c>
      <x:c r="K29" s="104" t="n">
        <x:f aca="0">IF(AND(DATE(2026,10,1)&gt;=K$7,DATE(2026,10,1)&lt;=K$6,DATE(2026,10,1)&gt;$C$7),1,0)</x:f>
        <x:v>0</x:v>
      </x:c>
      <x:c r="L29" s="104" t="n">
        <x:f aca="0">IF(AND(DATE(2026,10,1)&gt;=L$7,DATE(2026,10,1)&lt;=L$6,DATE(2026,10,1)&gt;$C$7),1,0)</x:f>
        <x:v>0</x:v>
      </x:c>
      <x:c r="M29" s="104" t="n">
        <x:f aca="0">IF(AND(DATE(2026,10,1)&gt;=M$7,DATE(2026,10,1)&lt;=M$6,DATE(2026,10,1)&gt;$C$7),1,0)</x:f>
        <x:v>0</x:v>
      </x:c>
      <x:c r="N29" s="104" t="n">
        <x:f aca="0">IF(AND(DATE(2026,10,1)&gt;=N$7,DATE(2026,10,1)&lt;=N$6,DATE(2026,10,1)&gt;$C$7),1,0)</x:f>
        <x:v>0</x:v>
      </x:c>
      <x:c r="O29" s="104" t="n">
        <x:f aca="0">IF(AND(DATE(2026,10,1)&gt;=O$7,DATE(2026,10,1)&lt;=O$6,DATE(2026,10,1)&gt;$C$7),1,0)</x:f>
        <x:v>0</x:v>
      </x:c>
      <x:c r="P29" s="104" t="n">
        <x:f aca="0">IF(AND(DATE(2026,10,1)&gt;=P$7,DATE(2026,10,1)&lt;=P$6,DATE(2026,10,1)&gt;$C$7),1,0)</x:f>
        <x:v>0</x:v>
      </x:c>
      <x:c r="Q29" s="104" t="n">
        <x:f aca="0">IF(AND(DATE(2026,10,1)&gt;=Q$7,DATE(2026,10,1)&lt;=Q$6,DATE(2026,10,1)&gt;$C$7),1,0)</x:f>
        <x:v>0</x:v>
      </x:c>
      <x:c r="R29" s="104" t="n">
        <x:f aca="0">IF(AND(DATE(2026,10,1)&gt;=R$7,DATE(2026,10,1)&lt;=R$6,DATE(2026,10,1)&gt;$C$7),1,0)</x:f>
        <x:v>0</x:v>
      </x:c>
      <x:c r="S29" s="104" t="n">
        <x:f aca="0">IF(AND(DATE(2026,10,1)&gt;=S$7,DATE(2026,10,1)&lt;=S$6,DATE(2026,10,1)&gt;$C$7),1,0)</x:f>
        <x:v>0</x:v>
      </x:c>
      <x:c r="T29" s="104" t="n">
        <x:f aca="0">IF(AND(DATE(2026,10,1)&gt;=T$7,DATE(2026,10,1)&lt;=T$6,DATE(2026,10,1)&gt;$C$7),1,0)</x:f>
        <x:v>0</x:v>
      </x:c>
      <x:c r="U29" s="104" t="n">
        <x:f aca="0">SUM(H29:T29)</x:f>
        <x:v>1</x:v>
      </x:c>
    </x:row>
    <x:row r="30" ht="15" hidden="0">
      <x:c r="A30" s="13" t="s">
        <x:v>554</x:v>
      </x:c>
      <x:c r="H30" s="104" t="n">
        <x:f aca="0">IF(AND(DATE(2026,11,1)&gt;=H$7,DATE(2026,11,1)&lt;=H$6,DATE(2026,11,1)&gt;$C$7),1,0)</x:f>
        <x:v>0</x:v>
      </x:c>
      <x:c r="I30" s="104" t="n">
        <x:f aca="0">IF(AND(DATE(2026,11,1)&gt;=I$7,DATE(2026,11,1)&lt;=I$6,DATE(2026,11,1)&gt;$C$7),1,0)</x:f>
        <x:v>0</x:v>
      </x:c>
      <x:c r="J30" s="104" t="n">
        <x:f aca="0">IF(AND(DATE(2026,11,1)&gt;=J$7,DATE(2026,11,1)&lt;=J$6,DATE(2026,11,1)&gt;$C$7),1,0)</x:f>
        <x:v>0</x:v>
      </x:c>
      <x:c r="K30" s="104" t="n">
        <x:f aca="0">IF(AND(DATE(2026,11,1)&gt;=K$7,DATE(2026,11,1)&lt;=K$6,DATE(2026,11,1)&gt;$C$7),1,0)</x:f>
        <x:v>0</x:v>
      </x:c>
      <x:c r="L30" s="104" t="n">
        <x:f aca="0">IF(AND(DATE(2026,11,1)&gt;=L$7,DATE(2026,11,1)&lt;=L$6,DATE(2026,11,1)&gt;$C$7),1,0)</x:f>
        <x:v>0</x:v>
      </x:c>
      <x:c r="M30" s="104" t="n">
        <x:f aca="0">IF(AND(DATE(2026,11,1)&gt;=M$7,DATE(2026,11,1)&lt;=M$6,DATE(2026,11,1)&gt;$C$7),1,0)</x:f>
        <x:v>0</x:v>
      </x:c>
      <x:c r="N30" s="104" t="n">
        <x:f aca="0">IF(AND(DATE(2026,11,1)&gt;=N$7,DATE(2026,11,1)&lt;=N$6,DATE(2026,11,1)&gt;$C$7),1,0)</x:f>
        <x:v>0</x:v>
      </x:c>
      <x:c r="O30" s="104" t="n">
        <x:f aca="0">IF(AND(DATE(2026,11,1)&gt;=O$7,DATE(2026,11,1)&lt;=O$6,DATE(2026,11,1)&gt;$C$7),1,0)</x:f>
        <x:v>1</x:v>
      </x:c>
      <x:c r="P30" s="104" t="n">
        <x:f aca="0">IF(AND(DATE(2026,11,1)&gt;=P$7,DATE(2026,11,1)&lt;=P$6,DATE(2026,11,1)&gt;$C$7),1,0)</x:f>
        <x:v>0</x:v>
      </x:c>
      <x:c r="Q30" s="104" t="n">
        <x:f aca="0">IF(AND(DATE(2026,11,1)&gt;=Q$7,DATE(2026,11,1)&lt;=Q$6,DATE(2026,11,1)&gt;$C$7),1,0)</x:f>
        <x:v>0</x:v>
      </x:c>
      <x:c r="R30" s="104" t="n">
        <x:f aca="0">IF(AND(DATE(2026,11,1)&gt;=R$7,DATE(2026,11,1)&lt;=R$6,DATE(2026,11,1)&gt;$C$7),1,0)</x:f>
        <x:v>0</x:v>
      </x:c>
      <x:c r="S30" s="104" t="n">
        <x:f aca="0">IF(AND(DATE(2026,11,1)&gt;=S$7,DATE(2026,11,1)&lt;=S$6,DATE(2026,11,1)&gt;$C$7),1,0)</x:f>
        <x:v>0</x:v>
      </x:c>
      <x:c r="T30" s="104" t="n">
        <x:f aca="0">IF(AND(DATE(2026,11,1)&gt;=T$7,DATE(2026,11,1)&lt;=T$6,DATE(2026,11,1)&gt;$C$7),1,0)</x:f>
        <x:v>0</x:v>
      </x:c>
      <x:c r="U30" s="104" t="n">
        <x:f aca="0">SUM(H30:T30)</x:f>
        <x:v>1</x:v>
      </x:c>
    </x:row>
    <x:row r="31" ht="15" hidden="0">
      <x:c r="A31" s="13" t="s">
        <x:v>555</x:v>
      </x:c>
      <x:c r="H31" s="104" t="n">
        <x:f aca="0">IF(AND(DATE(2026,12,1)&gt;=H$7,DATE(2026,12,1)&lt;=H$6,DATE(2026,12,1)&gt;$C$7),1,0)</x:f>
        <x:v>0</x:v>
      </x:c>
      <x:c r="I31" s="104" t="n">
        <x:f aca="0">IF(AND(DATE(2026,12,1)&gt;=I$7,DATE(2026,12,1)&lt;=I$6,DATE(2026,12,1)&gt;$C$7),1,0)</x:f>
        <x:v>0</x:v>
      </x:c>
      <x:c r="J31" s="104" t="n">
        <x:f aca="0">IF(AND(DATE(2026,12,1)&gt;=J$7,DATE(2026,12,1)&lt;=J$6,DATE(2026,12,1)&gt;$C$7),1,0)</x:f>
        <x:v>0</x:v>
      </x:c>
      <x:c r="K31" s="104" t="n">
        <x:f aca="0">IF(AND(DATE(2026,12,1)&gt;=K$7,DATE(2026,12,1)&lt;=K$6,DATE(2026,12,1)&gt;$C$7),1,0)</x:f>
        <x:v>0</x:v>
      </x:c>
      <x:c r="L31" s="104" t="n">
        <x:f aca="0">IF(AND(DATE(2026,12,1)&gt;=L$7,DATE(2026,12,1)&lt;=L$6,DATE(2026,12,1)&gt;$C$7),1,0)</x:f>
        <x:v>0</x:v>
      </x:c>
      <x:c r="M31" s="104" t="n">
        <x:f aca="0">IF(AND(DATE(2026,12,1)&gt;=M$7,DATE(2026,12,1)&lt;=M$6,DATE(2026,12,1)&gt;$C$7),1,0)</x:f>
        <x:v>0</x:v>
      </x:c>
      <x:c r="N31" s="104" t="n">
        <x:f aca="0">IF(AND(DATE(2026,12,1)&gt;=N$7,DATE(2026,12,1)&lt;=N$6,DATE(2026,12,1)&gt;$C$7),1,0)</x:f>
        <x:v>0</x:v>
      </x:c>
      <x:c r="O31" s="104" t="n">
        <x:f aca="0">IF(AND(DATE(2026,12,1)&gt;=O$7,DATE(2026,12,1)&lt;=O$6,DATE(2026,12,1)&gt;$C$7),1,0)</x:f>
        <x:v>0</x:v>
      </x:c>
      <x:c r="P31" s="104" t="n">
        <x:f aca="0">IF(AND(DATE(2026,12,1)&gt;=P$7,DATE(2026,12,1)&lt;=P$6,DATE(2026,12,1)&gt;$C$7),1,0)</x:f>
        <x:v>0</x:v>
      </x:c>
      <x:c r="Q31" s="104" t="n">
        <x:f aca="0">IF(AND(DATE(2026,12,1)&gt;=Q$7,DATE(2026,12,1)&lt;=Q$6,DATE(2026,12,1)&gt;$C$7),1,0)</x:f>
        <x:v>0</x:v>
      </x:c>
      <x:c r="R31" s="104" t="n">
        <x:f aca="0">IF(AND(DATE(2026,12,1)&gt;=R$7,DATE(2026,12,1)&lt;=R$6,DATE(2026,12,1)&gt;$C$7),1,0)</x:f>
        <x:v>0</x:v>
      </x:c>
      <x:c r="S31" s="104" t="n">
        <x:f aca="0">IF(AND(DATE(2026,12,1)&gt;=S$7,DATE(2026,12,1)&lt;=S$6,DATE(2026,12,1)&gt;$C$7),1,0)</x:f>
        <x:v>1</x:v>
      </x:c>
      <x:c r="T31" s="104" t="n">
        <x:f aca="0">IF(AND(DATE(2026,12,1)&gt;=T$7,DATE(2026,12,1)&lt;=T$6,DATE(2026,12,1)&gt;$C$7),1,0)</x:f>
        <x:v>0</x:v>
      </x:c>
      <x:c r="U31" s="104" t="n">
        <x:f aca="0">SUM(H31:T31)</x:f>
        <x:v>1</x:v>
      </x:c>
    </x:row>
    <x:row r="32" ht="15" hidden="0">
      <x:c r="A32" s="13" t="s">
        <x:v>556</x:v>
      </x:c>
      <x:c r="H32" s="104" t="n">
        <x:f aca="0">IF(AND(DATE(2026,9,15)&gt;=H$7,DATE(2026,9,15)&lt;=H$6,DATE(2026,9,15)&gt;$C$7),1,0)</x:f>
        <x:v>1</x:v>
      </x:c>
      <x:c r="I32" s="104" t="n">
        <x:f aca="0">IF(AND(DATE(2026,9,15)&gt;=I$7,DATE(2026,9,15)&lt;=I$6,DATE(2026,9,15)&gt;$C$7),1,0)</x:f>
        <x:v>0</x:v>
      </x:c>
      <x:c r="J32" s="104" t="n">
        <x:f aca="0">IF(AND(DATE(2026,9,15)&gt;=J$7,DATE(2026,9,15)&lt;=J$6,DATE(2026,9,15)&gt;$C$7),1,0)</x:f>
        <x:v>0</x:v>
      </x:c>
      <x:c r="K32" s="104" t="n">
        <x:f aca="0">IF(AND(DATE(2026,9,15)&gt;=K$7,DATE(2026,9,15)&lt;=K$6,DATE(2026,9,15)&gt;$C$7),1,0)</x:f>
        <x:v>0</x:v>
      </x:c>
      <x:c r="L32" s="104" t="n">
        <x:f aca="0">IF(AND(DATE(2026,9,15)&gt;=L$7,DATE(2026,9,15)&lt;=L$6,DATE(2026,9,15)&gt;$C$7),1,0)</x:f>
        <x:v>0</x:v>
      </x:c>
      <x:c r="M32" s="104" t="n">
        <x:f aca="0">IF(AND(DATE(2026,9,15)&gt;=M$7,DATE(2026,9,15)&lt;=M$6,DATE(2026,9,15)&gt;$C$7),1,0)</x:f>
        <x:v>0</x:v>
      </x:c>
      <x:c r="N32" s="104" t="n">
        <x:f aca="0">IF(AND(DATE(2026,9,15)&gt;=N$7,DATE(2026,9,15)&lt;=N$6,DATE(2026,9,15)&gt;$C$7),1,0)</x:f>
        <x:v>0</x:v>
      </x:c>
      <x:c r="O32" s="104" t="n">
        <x:f aca="0">IF(AND(DATE(2026,9,15)&gt;=O$7,DATE(2026,9,15)&lt;=O$6,DATE(2026,9,15)&gt;$C$7),1,0)</x:f>
        <x:v>0</x:v>
      </x:c>
      <x:c r="P32" s="104" t="n">
        <x:f aca="0">IF(AND(DATE(2026,9,15)&gt;=P$7,DATE(2026,9,15)&lt;=P$6,DATE(2026,9,15)&gt;$C$7),1,0)</x:f>
        <x:v>0</x:v>
      </x:c>
      <x:c r="Q32" s="104" t="n">
        <x:f aca="0">IF(AND(DATE(2026,9,15)&gt;=Q$7,DATE(2026,9,15)&lt;=Q$6,DATE(2026,9,15)&gt;$C$7),1,0)</x:f>
        <x:v>0</x:v>
      </x:c>
      <x:c r="R32" s="104" t="n">
        <x:f aca="0">IF(AND(DATE(2026,9,15)&gt;=R$7,DATE(2026,9,15)&lt;=R$6,DATE(2026,9,15)&gt;$C$7),1,0)</x:f>
        <x:v>0</x:v>
      </x:c>
      <x:c r="S32" s="104" t="n">
        <x:f aca="0">IF(AND(DATE(2026,9,15)&gt;=S$7,DATE(2026,9,15)&lt;=S$6,DATE(2026,9,15)&gt;$C$7),1,0)</x:f>
        <x:v>0</x:v>
      </x:c>
      <x:c r="T32" s="104" t="n">
        <x:f aca="0">IF(AND(DATE(2026,9,15)&gt;=T$7,DATE(2026,9,15)&lt;=T$6,DATE(2026,9,15)&gt;$C$7),1,0)</x:f>
        <x:v>0</x:v>
      </x:c>
      <x:c r="U32" s="104" t="n">
        <x:f aca="0">SUM(H32:T32)</x:f>
        <x:v>1</x:v>
      </x:c>
    </x:row>
    <x:row r="33" ht="15" hidden="0">
      <x:c r="A33" s="13" t="s">
        <x:v>557</x:v>
      </x:c>
      <x:c r="H33" s="104" t="n">
        <x:f aca="0">IF(AND(DATE(2026,10,15)&gt;=H$7,DATE(2026,10,15)&lt;=H$6,DATE(2026,10,15)&gt;$C$7),1,0)</x:f>
        <x:v>0</x:v>
      </x:c>
      <x:c r="I33" s="104" t="n">
        <x:f aca="0">IF(AND(DATE(2026,10,15)&gt;=I$7,DATE(2026,10,15)&lt;=I$6,DATE(2026,10,15)&gt;$C$7),1,0)</x:f>
        <x:v>0</x:v>
      </x:c>
      <x:c r="J33" s="104" t="n">
        <x:f aca="0">IF(AND(DATE(2026,10,15)&gt;=J$7,DATE(2026,10,15)&lt;=J$6,DATE(2026,10,15)&gt;$C$7),1,0)</x:f>
        <x:v>0</x:v>
      </x:c>
      <x:c r="K33" s="104" t="n">
        <x:f aca="0">IF(AND(DATE(2026,10,15)&gt;=K$7,DATE(2026,10,15)&lt;=K$6,DATE(2026,10,15)&gt;$C$7),1,0)</x:f>
        <x:v>0</x:v>
      </x:c>
      <x:c r="L33" s="104" t="n">
        <x:f aca="0">IF(AND(DATE(2026,10,15)&gt;=L$7,DATE(2026,10,15)&lt;=L$6,DATE(2026,10,15)&gt;$C$7),1,0)</x:f>
        <x:v>1</x:v>
      </x:c>
      <x:c r="M33" s="104" t="n">
        <x:f aca="0">IF(AND(DATE(2026,10,15)&gt;=M$7,DATE(2026,10,15)&lt;=M$6,DATE(2026,10,15)&gt;$C$7),1,0)</x:f>
        <x:v>0</x:v>
      </x:c>
      <x:c r="N33" s="104" t="n">
        <x:f aca="0">IF(AND(DATE(2026,10,15)&gt;=N$7,DATE(2026,10,15)&lt;=N$6,DATE(2026,10,15)&gt;$C$7),1,0)</x:f>
        <x:v>0</x:v>
      </x:c>
      <x:c r="O33" s="104" t="n">
        <x:f aca="0">IF(AND(DATE(2026,10,15)&gt;=O$7,DATE(2026,10,15)&lt;=O$6,DATE(2026,10,15)&gt;$C$7),1,0)</x:f>
        <x:v>0</x:v>
      </x:c>
      <x:c r="P33" s="104" t="n">
        <x:f aca="0">IF(AND(DATE(2026,10,15)&gt;=P$7,DATE(2026,10,15)&lt;=P$6,DATE(2026,10,15)&gt;$C$7),1,0)</x:f>
        <x:v>0</x:v>
      </x:c>
      <x:c r="Q33" s="104" t="n">
        <x:f aca="0">IF(AND(DATE(2026,10,15)&gt;=Q$7,DATE(2026,10,15)&lt;=Q$6,DATE(2026,10,15)&gt;$C$7),1,0)</x:f>
        <x:v>0</x:v>
      </x:c>
      <x:c r="R33" s="104" t="n">
        <x:f aca="0">IF(AND(DATE(2026,10,15)&gt;=R$7,DATE(2026,10,15)&lt;=R$6,DATE(2026,10,15)&gt;$C$7),1,0)</x:f>
        <x:v>0</x:v>
      </x:c>
      <x:c r="S33" s="104" t="n">
        <x:f aca="0">IF(AND(DATE(2026,10,15)&gt;=S$7,DATE(2026,10,15)&lt;=S$6,DATE(2026,10,15)&gt;$C$7),1,0)</x:f>
        <x:v>0</x:v>
      </x:c>
      <x:c r="T33" s="104" t="n">
        <x:f aca="0">IF(AND(DATE(2026,10,15)&gt;=T$7,DATE(2026,10,15)&lt;=T$6,DATE(2026,10,15)&gt;$C$7),1,0)</x:f>
        <x:v>0</x:v>
      </x:c>
      <x:c r="U33" s="104" t="n">
        <x:f aca="0">SUM(H33:T33)</x:f>
        <x:v>1</x:v>
      </x:c>
    </x:row>
    <x:row r="34" ht="15" hidden="0">
      <x:c r="A34" s="13" t="s">
        <x:v>558</x:v>
      </x:c>
      <x:c r="H34" s="104" t="n">
        <x:f aca="0">IF(AND(DATE(2026,11,15)&gt;=H$7,DATE(2026,11,15)&lt;=H$6,DATE(2026,11,15)&gt;$C$7),1,0)</x:f>
        <x:v>0</x:v>
      </x:c>
      <x:c r="I34" s="104" t="n">
        <x:f aca="0">IF(AND(DATE(2026,11,15)&gt;=I$7,DATE(2026,11,15)&lt;=I$6,DATE(2026,11,15)&gt;$C$7),1,0)</x:f>
        <x:v>0</x:v>
      </x:c>
      <x:c r="J34" s="104" t="n">
        <x:f aca="0">IF(AND(DATE(2026,11,15)&gt;=J$7,DATE(2026,11,15)&lt;=J$6,DATE(2026,11,15)&gt;$C$7),1,0)</x:f>
        <x:v>0</x:v>
      </x:c>
      <x:c r="K34" s="104" t="n">
        <x:f aca="0">IF(AND(DATE(2026,11,15)&gt;=K$7,DATE(2026,11,15)&lt;=K$6,DATE(2026,11,15)&gt;$C$7),1,0)</x:f>
        <x:v>0</x:v>
      </x:c>
      <x:c r="L34" s="104" t="n">
        <x:f aca="0">IF(AND(DATE(2026,11,15)&gt;=L$7,DATE(2026,11,15)&lt;=L$6,DATE(2026,11,15)&gt;$C$7),1,0)</x:f>
        <x:v>0</x:v>
      </x:c>
      <x:c r="M34" s="104" t="n">
        <x:f aca="0">IF(AND(DATE(2026,11,15)&gt;=M$7,DATE(2026,11,15)&lt;=M$6,DATE(2026,11,15)&gt;$C$7),1,0)</x:f>
        <x:v>0</x:v>
      </x:c>
      <x:c r="N34" s="104" t="n">
        <x:f aca="0">IF(AND(DATE(2026,11,15)&gt;=N$7,DATE(2026,11,15)&lt;=N$6,DATE(2026,11,15)&gt;$C$7),1,0)</x:f>
        <x:v>0</x:v>
      </x:c>
      <x:c r="O34" s="104" t="n">
        <x:f aca="0">IF(AND(DATE(2026,11,15)&gt;=O$7,DATE(2026,11,15)&lt;=O$6,DATE(2026,11,15)&gt;$C$7),1,0)</x:f>
        <x:v>0</x:v>
      </x:c>
      <x:c r="P34" s="104" t="n">
        <x:f aca="0">IF(AND(DATE(2026,11,15)&gt;=P$7,DATE(2026,11,15)&lt;=P$6,DATE(2026,11,15)&gt;$C$7),1,0)</x:f>
        <x:v>0</x:v>
      </x:c>
      <x:c r="Q34" s="104" t="n">
        <x:f aca="0">IF(AND(DATE(2026,11,15)&gt;=Q$7,DATE(2026,11,15)&lt;=Q$6,DATE(2026,11,15)&gt;$C$7),1,0)</x:f>
        <x:v>1</x:v>
      </x:c>
      <x:c r="R34" s="104" t="n">
        <x:f aca="0">IF(AND(DATE(2026,11,15)&gt;=R$7,DATE(2026,11,15)&lt;=R$6,DATE(2026,11,15)&gt;$C$7),1,0)</x:f>
        <x:v>0</x:v>
      </x:c>
      <x:c r="S34" s="104" t="n">
        <x:f aca="0">IF(AND(DATE(2026,11,15)&gt;=S$7,DATE(2026,11,15)&lt;=S$6,DATE(2026,11,15)&gt;$C$7),1,0)</x:f>
        <x:v>0</x:v>
      </x:c>
      <x:c r="T34" s="104" t="n">
        <x:f aca="0">IF(AND(DATE(2026,11,15)&gt;=T$7,DATE(2026,11,15)&lt;=T$6,DATE(2026,11,15)&gt;$C$7),1,0)</x:f>
        <x:v>0</x:v>
      </x:c>
      <x:c r="U34" s="104" t="n">
        <x:f aca="0">SUM(H34:T34)</x:f>
        <x:v>1</x:v>
      </x:c>
    </x:row>
    <x:row r="35" ht="15" hidden="0">
      <x:c r="A35" s="13" t="s">
        <x:v>559</x:v>
      </x:c>
      <x:c r="H35" s="104" t="n">
        <x:f aca="0">IF(AND(DATE(2026,12,15)&gt;=H$7,DATE(2026,12,15)&lt;=H$6,DATE(2026,12,15)&gt;$C$7),1,0)</x:f>
        <x:v>0</x:v>
      </x:c>
      <x:c r="I35" s="104" t="n">
        <x:f aca="0">IF(AND(DATE(2026,12,15)&gt;=I$7,DATE(2026,12,15)&lt;=I$6,DATE(2026,12,15)&gt;$C$7),1,0)</x:f>
        <x:v>0</x:v>
      </x:c>
      <x:c r="J35" s="104" t="n">
        <x:f aca="0">IF(AND(DATE(2026,12,15)&gt;=J$7,DATE(2026,12,15)&lt;=J$6,DATE(2026,12,15)&gt;$C$7),1,0)</x:f>
        <x:v>0</x:v>
      </x:c>
      <x:c r="K35" s="104" t="n">
        <x:f aca="0">IF(AND(DATE(2026,12,15)&gt;=K$7,DATE(2026,12,15)&lt;=K$6,DATE(2026,12,15)&gt;$C$7),1,0)</x:f>
        <x:v>0</x:v>
      </x:c>
      <x:c r="L35" s="104" t="n">
        <x:f aca="0">IF(AND(DATE(2026,12,15)&gt;=L$7,DATE(2026,12,15)&lt;=L$6,DATE(2026,12,15)&gt;$C$7),1,0)</x:f>
        <x:v>0</x:v>
      </x:c>
      <x:c r="M35" s="104" t="n">
        <x:f aca="0">IF(AND(DATE(2026,12,15)&gt;=M$7,DATE(2026,12,15)&lt;=M$6,DATE(2026,12,15)&gt;$C$7),1,0)</x:f>
        <x:v>0</x:v>
      </x:c>
      <x:c r="N35" s="104" t="n">
        <x:f aca="0">IF(AND(DATE(2026,12,15)&gt;=N$7,DATE(2026,12,15)&lt;=N$6,DATE(2026,12,15)&gt;$C$7),1,0)</x:f>
        <x:v>0</x:v>
      </x:c>
      <x:c r="O35" s="104" t="n">
        <x:f aca="0">IF(AND(DATE(2026,12,15)&gt;=O$7,DATE(2026,12,15)&lt;=O$6,DATE(2026,12,15)&gt;$C$7),1,0)</x:f>
        <x:v>0</x:v>
      </x:c>
      <x:c r="P35" s="104" t="n">
        <x:f aca="0">IF(AND(DATE(2026,12,15)&gt;=P$7,DATE(2026,12,15)&lt;=P$6,DATE(2026,12,15)&gt;$C$7),1,0)</x:f>
        <x:v>0</x:v>
      </x:c>
      <x:c r="Q35" s="104" t="n">
        <x:f aca="0">IF(AND(DATE(2026,12,15)&gt;=Q$7,DATE(2026,12,15)&lt;=Q$6,DATE(2026,12,15)&gt;$C$7),1,0)</x:f>
        <x:v>0</x:v>
      </x:c>
      <x:c r="R35" s="104" t="n">
        <x:f aca="0">IF(AND(DATE(2026,12,15)&gt;=R$7,DATE(2026,12,15)&lt;=R$6,DATE(2026,12,15)&gt;$C$7),1,0)</x:f>
        <x:v>0</x:v>
      </x:c>
      <x:c r="S35" s="104" t="n">
        <x:f aca="0">IF(AND(DATE(2026,12,15)&gt;=S$7,DATE(2026,12,15)&lt;=S$6,DATE(2026,12,15)&gt;$C$7),1,0)</x:f>
        <x:v>0</x:v>
      </x:c>
      <x:c r="T35" s="104" t="n">
        <x:f aca="0">IF(AND(DATE(2026,12,15)&gt;=T$7,DATE(2026,12,15)&lt;=T$6,DATE(2026,12,15)&gt;$C$7),1,0)</x:f>
        <x:v>0</x:v>
      </x:c>
      <x:c r="U35" s="104" t="n">
        <x:f aca="0">SUM(H35:T35)</x:f>
        <x:v>0</x:v>
      </x:c>
    </x:row>
    <x:row r="36" ht="15" hidden="0">
      <x:c r="A36" s="13" t="s">
        <x:v>560</x:v>
      </x:c>
      <x:c r="H36" s="104" t="n">
        <x:f aca="0">IF(AND(DATE(2026,9,25)&gt;=H$7,DATE(2026,9,25)&lt;=H$6,DATE(2026,9,25)&gt;$C$7),1,0)</x:f>
        <x:v>0</x:v>
      </x:c>
      <x:c r="I36" s="104" t="n">
        <x:f aca="0">IF(AND(DATE(2026,9,25)&gt;=I$7,DATE(2026,9,25)&lt;=I$6,DATE(2026,9,25)&gt;$C$7),1,0)</x:f>
        <x:v>1</x:v>
      </x:c>
      <x:c r="J36" s="104" t="n">
        <x:f aca="0">IF(AND(DATE(2026,9,25)&gt;=J$7,DATE(2026,9,25)&lt;=J$6,DATE(2026,9,25)&gt;$C$7),1,0)</x:f>
        <x:v>0</x:v>
      </x:c>
      <x:c r="K36" s="104" t="n">
        <x:f aca="0">IF(AND(DATE(2026,9,25)&gt;=K$7,DATE(2026,9,25)&lt;=K$6,DATE(2026,9,25)&gt;$C$7),1,0)</x:f>
        <x:v>0</x:v>
      </x:c>
      <x:c r="L36" s="104" t="n">
        <x:f aca="0">IF(AND(DATE(2026,9,25)&gt;=L$7,DATE(2026,9,25)&lt;=L$6,DATE(2026,9,25)&gt;$C$7),1,0)</x:f>
        <x:v>0</x:v>
      </x:c>
      <x:c r="M36" s="104" t="n">
        <x:f aca="0">IF(AND(DATE(2026,9,25)&gt;=M$7,DATE(2026,9,25)&lt;=M$6,DATE(2026,9,25)&gt;$C$7),1,0)</x:f>
        <x:v>0</x:v>
      </x:c>
      <x:c r="N36" s="104" t="n">
        <x:f aca="0">IF(AND(DATE(2026,9,25)&gt;=N$7,DATE(2026,9,25)&lt;=N$6,DATE(2026,9,25)&gt;$C$7),1,0)</x:f>
        <x:v>0</x:v>
      </x:c>
      <x:c r="O36" s="104" t="n">
        <x:f aca="0">IF(AND(DATE(2026,9,25)&gt;=O$7,DATE(2026,9,25)&lt;=O$6,DATE(2026,9,25)&gt;$C$7),1,0)</x:f>
        <x:v>0</x:v>
      </x:c>
      <x:c r="P36" s="104" t="n">
        <x:f aca="0">IF(AND(DATE(2026,9,25)&gt;=P$7,DATE(2026,9,25)&lt;=P$6,DATE(2026,9,25)&gt;$C$7),1,0)</x:f>
        <x:v>0</x:v>
      </x:c>
      <x:c r="Q36" s="104" t="n">
        <x:f aca="0">IF(AND(DATE(2026,9,25)&gt;=Q$7,DATE(2026,9,25)&lt;=Q$6,DATE(2026,9,25)&gt;$C$7),1,0)</x:f>
        <x:v>0</x:v>
      </x:c>
      <x:c r="R36" s="104" t="n">
        <x:f aca="0">IF(AND(DATE(2026,9,25)&gt;=R$7,DATE(2026,9,25)&lt;=R$6,DATE(2026,9,25)&gt;$C$7),1,0)</x:f>
        <x:v>0</x:v>
      </x:c>
      <x:c r="S36" s="104" t="n">
        <x:f aca="0">IF(AND(DATE(2026,9,25)&gt;=S$7,DATE(2026,9,25)&lt;=S$6,DATE(2026,9,25)&gt;$C$7),1,0)</x:f>
        <x:v>0</x:v>
      </x:c>
      <x:c r="T36" s="104" t="n">
        <x:f aca="0">IF(AND(DATE(2026,9,25)&gt;=T$7,DATE(2026,9,25)&lt;=T$6,DATE(2026,9,25)&gt;$C$7),1,0)</x:f>
        <x:v>0</x:v>
      </x:c>
      <x:c r="U36" s="104" t="n">
        <x:f aca="0">SUM(H36:T36)</x:f>
        <x:v>1</x:v>
      </x:c>
    </x:row>
    <x:row r="37" ht="15" hidden="0">
      <x:c r="A37" s="13" t="s">
        <x:v>561</x:v>
      </x:c>
      <x:c r="H37" s="104" t="n">
        <x:f aca="0">IF(AND(DATE(2026,10,25)&gt;=H$7,DATE(2026,10,25)&lt;=H$6,DATE(2026,10,25)&gt;$C$7),1,0)</x:f>
        <x:v>0</x:v>
      </x:c>
      <x:c r="I37" s="104" t="n">
        <x:f aca="0">IF(AND(DATE(2026,10,25)&gt;=I$7,DATE(2026,10,25)&lt;=I$6,DATE(2026,10,25)&gt;$C$7),1,0)</x:f>
        <x:v>0</x:v>
      </x:c>
      <x:c r="J37" s="104" t="n">
        <x:f aca="0">IF(AND(DATE(2026,10,25)&gt;=J$7,DATE(2026,10,25)&lt;=J$6,DATE(2026,10,25)&gt;$C$7),1,0)</x:f>
        <x:v>0</x:v>
      </x:c>
      <x:c r="K37" s="104" t="n">
        <x:f aca="0">IF(AND(DATE(2026,10,25)&gt;=K$7,DATE(2026,10,25)&lt;=K$6,DATE(2026,10,25)&gt;$C$7),1,0)</x:f>
        <x:v>0</x:v>
      </x:c>
      <x:c r="L37" s="104" t="n">
        <x:f aca="0">IF(AND(DATE(2026,10,25)&gt;=L$7,DATE(2026,10,25)&lt;=L$6,DATE(2026,10,25)&gt;$C$7),1,0)</x:f>
        <x:v>0</x:v>
      </x:c>
      <x:c r="M37" s="104" t="n">
        <x:f aca="0">IF(AND(DATE(2026,10,25)&gt;=M$7,DATE(2026,10,25)&lt;=M$6,DATE(2026,10,25)&gt;$C$7),1,0)</x:f>
        <x:v>0</x:v>
      </x:c>
      <x:c r="N37" s="104" t="n">
        <x:f aca="0">IF(AND(DATE(2026,10,25)&gt;=N$7,DATE(2026,10,25)&lt;=N$6,DATE(2026,10,25)&gt;$C$7),1,0)</x:f>
        <x:v>1</x:v>
      </x:c>
      <x:c r="O37" s="104" t="n">
        <x:f aca="0">IF(AND(DATE(2026,10,25)&gt;=O$7,DATE(2026,10,25)&lt;=O$6,DATE(2026,10,25)&gt;$C$7),1,0)</x:f>
        <x:v>0</x:v>
      </x:c>
      <x:c r="P37" s="104" t="n">
        <x:f aca="0">IF(AND(DATE(2026,10,25)&gt;=P$7,DATE(2026,10,25)&lt;=P$6,DATE(2026,10,25)&gt;$C$7),1,0)</x:f>
        <x:v>0</x:v>
      </x:c>
      <x:c r="Q37" s="104" t="n">
        <x:f aca="0">IF(AND(DATE(2026,10,25)&gt;=Q$7,DATE(2026,10,25)&lt;=Q$6,DATE(2026,10,25)&gt;$C$7),1,0)</x:f>
        <x:v>0</x:v>
      </x:c>
      <x:c r="R37" s="104" t="n">
        <x:f aca="0">IF(AND(DATE(2026,10,25)&gt;=R$7,DATE(2026,10,25)&lt;=R$6,DATE(2026,10,25)&gt;$C$7),1,0)</x:f>
        <x:v>0</x:v>
      </x:c>
      <x:c r="S37" s="104" t="n">
        <x:f aca="0">IF(AND(DATE(2026,10,25)&gt;=S$7,DATE(2026,10,25)&lt;=S$6,DATE(2026,10,25)&gt;$C$7),1,0)</x:f>
        <x:v>0</x:v>
      </x:c>
      <x:c r="T37" s="104" t="n">
        <x:f aca="0">IF(AND(DATE(2026,10,25)&gt;=T$7,DATE(2026,10,25)&lt;=T$6,DATE(2026,10,25)&gt;$C$7),1,0)</x:f>
        <x:v>0</x:v>
      </x:c>
      <x:c r="U37" s="104" t="n">
        <x:f aca="0">SUM(H37:T37)</x:f>
        <x:v>1</x:v>
      </x:c>
    </x:row>
    <x:row r="38" ht="15" hidden="0">
      <x:c r="A38" s="13" t="s">
        <x:v>562</x:v>
      </x:c>
      <x:c r="H38" s="104" t="n">
        <x:f aca="0">IF(AND(DATE(2026,11,25)&gt;=H$7,DATE(2026,11,25)&lt;=H$6,DATE(2026,11,25)&gt;$C$7),1,0)</x:f>
        <x:v>0</x:v>
      </x:c>
      <x:c r="I38" s="104" t="n">
        <x:f aca="0">IF(AND(DATE(2026,11,25)&gt;=I$7,DATE(2026,11,25)&lt;=I$6,DATE(2026,11,25)&gt;$C$7),1,0)</x:f>
        <x:v>0</x:v>
      </x:c>
      <x:c r="J38" s="104" t="n">
        <x:f aca="0">IF(AND(DATE(2026,11,25)&gt;=J$7,DATE(2026,11,25)&lt;=J$6,DATE(2026,11,25)&gt;$C$7),1,0)</x:f>
        <x:v>0</x:v>
      </x:c>
      <x:c r="K38" s="104" t="n">
        <x:f aca="0">IF(AND(DATE(2026,11,25)&gt;=K$7,DATE(2026,11,25)&lt;=K$6,DATE(2026,11,25)&gt;$C$7),1,0)</x:f>
        <x:v>0</x:v>
      </x:c>
      <x:c r="L38" s="104" t="n">
        <x:f aca="0">IF(AND(DATE(2026,11,25)&gt;=L$7,DATE(2026,11,25)&lt;=L$6,DATE(2026,11,25)&gt;$C$7),1,0)</x:f>
        <x:v>0</x:v>
      </x:c>
      <x:c r="M38" s="104" t="n">
        <x:f aca="0">IF(AND(DATE(2026,11,25)&gt;=M$7,DATE(2026,11,25)&lt;=M$6,DATE(2026,11,25)&gt;$C$7),1,0)</x:f>
        <x:v>0</x:v>
      </x:c>
      <x:c r="N38" s="104" t="n">
        <x:f aca="0">IF(AND(DATE(2026,11,25)&gt;=N$7,DATE(2026,11,25)&lt;=N$6,DATE(2026,11,25)&gt;$C$7),1,0)</x:f>
        <x:v>0</x:v>
      </x:c>
      <x:c r="O38" s="104" t="n">
        <x:f aca="0">IF(AND(DATE(2026,11,25)&gt;=O$7,DATE(2026,11,25)&lt;=O$6,DATE(2026,11,25)&gt;$C$7),1,0)</x:f>
        <x:v>0</x:v>
      </x:c>
      <x:c r="P38" s="104" t="n">
        <x:f aca="0">IF(AND(DATE(2026,11,25)&gt;=P$7,DATE(2026,11,25)&lt;=P$6,DATE(2026,11,25)&gt;$C$7),1,0)</x:f>
        <x:v>0</x:v>
      </x:c>
      <x:c r="Q38" s="104" t="n">
        <x:f aca="0">IF(AND(DATE(2026,11,25)&gt;=Q$7,DATE(2026,11,25)&lt;=Q$6,DATE(2026,11,25)&gt;$C$7),1,0)</x:f>
        <x:v>0</x:v>
      </x:c>
      <x:c r="R38" s="104" t="n">
        <x:f aca="0">IF(AND(DATE(2026,11,25)&gt;=R$7,DATE(2026,11,25)&lt;=R$6,DATE(2026,11,25)&gt;$C$7),1,0)</x:f>
        <x:v>1</x:v>
      </x:c>
      <x:c r="S38" s="104" t="n">
        <x:f aca="0">IF(AND(DATE(2026,11,25)&gt;=S$7,DATE(2026,11,25)&lt;=S$6,DATE(2026,11,25)&gt;$C$7),1,0)</x:f>
        <x:v>0</x:v>
      </x:c>
      <x:c r="T38" s="104" t="n">
        <x:f aca="0">IF(AND(DATE(2026,11,25)&gt;=T$7,DATE(2026,11,25)&lt;=T$6,DATE(2026,11,25)&gt;$C$7),1,0)</x:f>
        <x:v>0</x:v>
      </x:c>
      <x:c r="U38" s="104" t="n">
        <x:f aca="0">SUM(H38:T38)</x:f>
        <x:v>1</x:v>
      </x:c>
    </x:row>
    <x:row r="39" ht="15" hidden="0">
      <x:c r="A39" s="13" t="s">
        <x:v>563</x:v>
      </x:c>
      <x:c r="H39" s="104" t="n">
        <x:f aca="0">IF(AND(DATE(2026,12,25)&gt;=H$7,DATE(2026,12,25)&lt;=H$6,DATE(2026,12,25)&gt;$C$7),1,0)</x:f>
        <x:v>0</x:v>
      </x:c>
      <x:c r="I39" s="104" t="n">
        <x:f aca="0">IF(AND(DATE(2026,12,25)&gt;=I$7,DATE(2026,12,25)&lt;=I$6,DATE(2026,12,25)&gt;$C$7),1,0)</x:f>
        <x:v>0</x:v>
      </x:c>
      <x:c r="J39" s="104" t="n">
        <x:f aca="0">IF(AND(DATE(2026,12,25)&gt;=J$7,DATE(2026,12,25)&lt;=J$6,DATE(2026,12,25)&gt;$C$7),1,0)</x:f>
        <x:v>0</x:v>
      </x:c>
      <x:c r="K39" s="104" t="n">
        <x:f aca="0">IF(AND(DATE(2026,12,25)&gt;=K$7,DATE(2026,12,25)&lt;=K$6,DATE(2026,12,25)&gt;$C$7),1,0)</x:f>
        <x:v>0</x:v>
      </x:c>
      <x:c r="L39" s="104" t="n">
        <x:f aca="0">IF(AND(DATE(2026,12,25)&gt;=L$7,DATE(2026,12,25)&lt;=L$6,DATE(2026,12,25)&gt;$C$7),1,0)</x:f>
        <x:v>0</x:v>
      </x:c>
      <x:c r="M39" s="104" t="n">
        <x:f aca="0">IF(AND(DATE(2026,12,25)&gt;=M$7,DATE(2026,12,25)&lt;=M$6,DATE(2026,12,25)&gt;$C$7),1,0)</x:f>
        <x:v>0</x:v>
      </x:c>
      <x:c r="N39" s="104" t="n">
        <x:f aca="0">IF(AND(DATE(2026,12,25)&gt;=N$7,DATE(2026,12,25)&lt;=N$6,DATE(2026,12,25)&gt;$C$7),1,0)</x:f>
        <x:v>0</x:v>
      </x:c>
      <x:c r="O39" s="104" t="n">
        <x:f aca="0">IF(AND(DATE(2026,12,25)&gt;=O$7,DATE(2026,12,25)&lt;=O$6,DATE(2026,12,25)&gt;$C$7),1,0)</x:f>
        <x:v>0</x:v>
      </x:c>
      <x:c r="P39" s="104" t="n">
        <x:f aca="0">IF(AND(DATE(2026,12,25)&gt;=P$7,DATE(2026,12,25)&lt;=P$6,DATE(2026,12,25)&gt;$C$7),1,0)</x:f>
        <x:v>0</x:v>
      </x:c>
      <x:c r="Q39" s="104" t="n">
        <x:f aca="0">IF(AND(DATE(2026,12,25)&gt;=Q$7,DATE(2026,12,25)&lt;=Q$6,DATE(2026,12,25)&gt;$C$7),1,0)</x:f>
        <x:v>0</x:v>
      </x:c>
      <x:c r="R39" s="104" t="n">
        <x:f aca="0">IF(AND(DATE(2026,12,25)&gt;=R$7,DATE(2026,12,25)&lt;=R$6,DATE(2026,12,25)&gt;$C$7),1,0)</x:f>
        <x:v>0</x:v>
      </x:c>
      <x:c r="S39" s="104" t="n">
        <x:f aca="0">IF(AND(DATE(2026,12,25)&gt;=S$7,DATE(2026,12,25)&lt;=S$6,DATE(2026,12,25)&gt;$C$7),1,0)</x:f>
        <x:v>0</x:v>
      </x:c>
      <x:c r="T39" s="104" t="n">
        <x:f aca="0">IF(AND(DATE(2026,12,25)&gt;=T$7,DATE(2026,12,25)&lt;=T$6,DATE(2026,12,25)&gt;$C$7),1,0)</x:f>
        <x:v>0</x:v>
      </x:c>
      <x:c r="U39" s="104" t="n">
        <x:f aca="0">SUM(H39:T39)</x:f>
        <x:v>0</x:v>
      </x:c>
    </x:row>
    <x:row r="40" ht="15" hidden="0">
      <x:c r="A40" s="13" t="s">
        <x:v>564</x:v>
      </x:c>
      <x:c r="H40" s="104" t="n">
        <x:f aca="0">IF(AND(Assumptions!M$61&gt;=H$7,Assumptions!M$61&lt;=H$6,Assumptions!M$61&gt;$C$7),1,0)</x:f>
        <x:v>0</x:v>
      </x:c>
      <x:c r="I40" s="104" t="n">
        <x:f aca="0">IF(AND(Assumptions!M$61&gt;=I$7,Assumptions!M$61&lt;=I$6,Assumptions!M$61&gt;$C$7),1,0)</x:f>
        <x:v>0</x:v>
      </x:c>
      <x:c r="J40" s="104" t="n">
        <x:f aca="0">IF(AND(Assumptions!M$61&gt;=J$7,Assumptions!M$61&lt;=J$6,Assumptions!M$61&gt;$C$7),1,0)</x:f>
        <x:v>1</x:v>
      </x:c>
      <x:c r="K40" s="104" t="n">
        <x:f aca="0">IF(AND(Assumptions!M$61&gt;=K$7,Assumptions!M$61&lt;=K$6,Assumptions!M$61&gt;$C$7),1,0)</x:f>
        <x:v>0</x:v>
      </x:c>
      <x:c r="L40" s="104" t="n">
        <x:f aca="0">IF(AND(Assumptions!M$61&gt;=L$7,Assumptions!M$61&lt;=L$6,Assumptions!M$61&gt;$C$7),1,0)</x:f>
        <x:v>0</x:v>
      </x:c>
      <x:c r="M40" s="104" t="n">
        <x:f aca="0">IF(AND(Assumptions!M$61&gt;=M$7,Assumptions!M$61&lt;=M$6,Assumptions!M$61&gt;$C$7),1,0)</x:f>
        <x:v>0</x:v>
      </x:c>
      <x:c r="N40" s="104" t="n">
        <x:f aca="0">IF(AND(Assumptions!M$61&gt;=N$7,Assumptions!M$61&lt;=N$6,Assumptions!M$61&gt;$C$7),1,0)</x:f>
        <x:v>0</x:v>
      </x:c>
      <x:c r="O40" s="104" t="n">
        <x:f aca="0">IF(AND(Assumptions!M$61&gt;=O$7,Assumptions!M$61&lt;=O$6,Assumptions!M$61&gt;$C$7),1,0)</x:f>
        <x:v>0</x:v>
      </x:c>
      <x:c r="P40" s="104" t="n">
        <x:f aca="0">IF(AND(Assumptions!M$61&gt;=P$7,Assumptions!M$61&lt;=P$6,Assumptions!M$61&gt;$C$7),1,0)</x:f>
        <x:v>0</x:v>
      </x:c>
      <x:c r="Q40" s="104" t="n">
        <x:f aca="0">IF(AND(Assumptions!M$61&gt;=Q$7,Assumptions!M$61&lt;=Q$6,Assumptions!M$61&gt;$C$7),1,0)</x:f>
        <x:v>0</x:v>
      </x:c>
      <x:c r="R40" s="104" t="n">
        <x:f aca="0">IF(AND(Assumptions!M$61&gt;=R$7,Assumptions!M$61&lt;=R$6,Assumptions!M$61&gt;$C$7),1,0)</x:f>
        <x:v>0</x:v>
      </x:c>
      <x:c r="S40" s="104" t="n">
        <x:f aca="0">IF(AND(Assumptions!M$61&gt;=S$7,Assumptions!M$61&lt;=S$6,Assumptions!M$61&gt;$C$7),1,0)</x:f>
        <x:v>0</x:v>
      </x:c>
      <x:c r="T40" s="104" t="n">
        <x:f aca="0">IF(AND(Assumptions!M$61&gt;=T$7,Assumptions!M$61&lt;=T$6,Assumptions!M$61&gt;$C$7),1,0)</x:f>
        <x:v>0</x:v>
      </x:c>
      <x:c r="U40" s="104" t="n">
        <x:f aca="0">SUM(H40:T40)</x:f>
        <x:v>1</x:v>
      </x:c>
    </x:row>
    <x:row r="41" ht="15" hidden="0">
      <x:c r="A41" s="13" t="s">
        <x:v>565</x:v>
      </x:c>
      <x:c r="H41" s="104" t="n">
        <x:f aca="0">IF(AND(Assumptions!N$61&gt;=H$7,Assumptions!N$61&lt;=H$6,Assumptions!N$61&gt;$C$7),1,0)</x:f>
        <x:v>0</x:v>
      </x:c>
      <x:c r="I41" s="104" t="n">
        <x:f aca="0">IF(AND(Assumptions!N$61&gt;=I$7,Assumptions!N$61&lt;=I$6,Assumptions!N$61&gt;$C$7),1,0)</x:f>
        <x:v>0</x:v>
      </x:c>
      <x:c r="J41" s="104" t="n">
        <x:f aca="0">IF(AND(Assumptions!N$61&gt;=J$7,Assumptions!N$61&lt;=J$6,Assumptions!N$61&gt;$C$7),1,0)</x:f>
        <x:v>0</x:v>
      </x:c>
      <x:c r="K41" s="104" t="n">
        <x:f aca="0">IF(AND(Assumptions!N$61&gt;=K$7,Assumptions!N$61&lt;=K$6,Assumptions!N$61&gt;$C$7),1,0)</x:f>
        <x:v>0</x:v>
      </x:c>
      <x:c r="L41" s="104" t="n">
        <x:f aca="0">IF(AND(Assumptions!N$61&gt;=L$7,Assumptions!N$61&lt;=L$6,Assumptions!N$61&gt;$C$7),1,0)</x:f>
        <x:v>0</x:v>
      </x:c>
      <x:c r="M41" s="104" t="n">
        <x:f aca="0">IF(AND(Assumptions!N$61&gt;=M$7,Assumptions!N$61&lt;=M$6,Assumptions!N$61&gt;$C$7),1,0)</x:f>
        <x:v>0</x:v>
      </x:c>
      <x:c r="N41" s="104" t="n">
        <x:f aca="0">IF(AND(Assumptions!N$61&gt;=N$7,Assumptions!N$61&lt;=N$6,Assumptions!N$61&gt;$C$7),1,0)</x:f>
        <x:v>0</x:v>
      </x:c>
      <x:c r="O41" s="104" t="n">
        <x:f aca="0">IF(AND(Assumptions!N$61&gt;=O$7,Assumptions!N$61&lt;=O$6,Assumptions!N$61&gt;$C$7),1,0)</x:f>
        <x:v>1</x:v>
      </x:c>
      <x:c r="P41" s="104" t="n">
        <x:f aca="0">IF(AND(Assumptions!N$61&gt;=P$7,Assumptions!N$61&lt;=P$6,Assumptions!N$61&gt;$C$7),1,0)</x:f>
        <x:v>0</x:v>
      </x:c>
      <x:c r="Q41" s="104" t="n">
        <x:f aca="0">IF(AND(Assumptions!N$61&gt;=Q$7,Assumptions!N$61&lt;=Q$6,Assumptions!N$61&gt;$C$7),1,0)</x:f>
        <x:v>0</x:v>
      </x:c>
      <x:c r="R41" s="104" t="n">
        <x:f aca="0">IF(AND(Assumptions!N$61&gt;=R$7,Assumptions!N$61&lt;=R$6,Assumptions!N$61&gt;$C$7),1,0)</x:f>
        <x:v>0</x:v>
      </x:c>
      <x:c r="S41" s="104" t="n">
        <x:f aca="0">IF(AND(Assumptions!N$61&gt;=S$7,Assumptions!N$61&lt;=S$6,Assumptions!N$61&gt;$C$7),1,0)</x:f>
        <x:v>0</x:v>
      </x:c>
      <x:c r="T41" s="104" t="n">
        <x:f aca="0">IF(AND(Assumptions!N$61&gt;=T$7,Assumptions!N$61&lt;=T$6,Assumptions!N$61&gt;$C$7),1,0)</x:f>
        <x:v>0</x:v>
      </x:c>
      <x:c r="U41" s="104" t="n">
        <x:f aca="0">SUM(H41:T41)</x:f>
        <x:v>1</x:v>
      </x:c>
    </x:row>
    <x:row r="42" ht="15" hidden="0">
      <x:c r="A42" s="13" t="s">
        <x:v>566</x:v>
      </x:c>
      <x:c r="H42" s="104" t="n">
        <x:f aca="0">IF(AND(Assumptions!O$61&gt;=H$7,Assumptions!O$61&lt;=H$6,Assumptions!O$61&gt;$C$7),1,0)</x:f>
        <x:v>0</x:v>
      </x:c>
      <x:c r="I42" s="104" t="n">
        <x:f aca="0">IF(AND(Assumptions!O$61&gt;=I$7,Assumptions!O$61&lt;=I$6,Assumptions!O$61&gt;$C$7),1,0)</x:f>
        <x:v>0</x:v>
      </x:c>
      <x:c r="J42" s="104" t="n">
        <x:f aca="0">IF(AND(Assumptions!O$61&gt;=J$7,Assumptions!O$61&lt;=J$6,Assumptions!O$61&gt;$C$7),1,0)</x:f>
        <x:v>0</x:v>
      </x:c>
      <x:c r="K42" s="104" t="n">
        <x:f aca="0">IF(AND(Assumptions!O$61&gt;=K$7,Assumptions!O$61&lt;=K$6,Assumptions!O$61&gt;$C$7),1,0)</x:f>
        <x:v>0</x:v>
      </x:c>
      <x:c r="L42" s="104" t="n">
        <x:f aca="0">IF(AND(Assumptions!O$61&gt;=L$7,Assumptions!O$61&lt;=L$6,Assumptions!O$61&gt;$C$7),1,0)</x:f>
        <x:v>0</x:v>
      </x:c>
      <x:c r="M42" s="104" t="n">
        <x:f aca="0">IF(AND(Assumptions!O$61&gt;=M$7,Assumptions!O$61&lt;=M$6,Assumptions!O$61&gt;$C$7),1,0)</x:f>
        <x:v>0</x:v>
      </x:c>
      <x:c r="N42" s="104" t="n">
        <x:f aca="0">IF(AND(Assumptions!O$61&gt;=N$7,Assumptions!O$61&lt;=N$6,Assumptions!O$61&gt;$C$7),1,0)</x:f>
        <x:v>0</x:v>
      </x:c>
      <x:c r="O42" s="104" t="n">
        <x:f aca="0">IF(AND(Assumptions!O$61&gt;=O$7,Assumptions!O$61&lt;=O$6,Assumptions!O$61&gt;$C$7),1,0)</x:f>
        <x:v>0</x:v>
      </x:c>
      <x:c r="P42" s="104" t="n">
        <x:f aca="0">IF(AND(Assumptions!O$61&gt;=P$7,Assumptions!O$61&lt;=P$6,Assumptions!O$61&gt;$C$7),1,0)</x:f>
        <x:v>0</x:v>
      </x:c>
      <x:c r="Q42" s="104" t="n">
        <x:f aca="0">IF(AND(Assumptions!O$61&gt;=Q$7,Assumptions!O$61&lt;=Q$6,Assumptions!O$61&gt;$C$7),1,0)</x:f>
        <x:v>0</x:v>
      </x:c>
      <x:c r="R42" s="104" t="n">
        <x:f aca="0">IF(AND(Assumptions!O$61&gt;=R$7,Assumptions!O$61&lt;=R$6,Assumptions!O$61&gt;$C$7),1,0)</x:f>
        <x:v>0</x:v>
      </x:c>
      <x:c r="S42" s="104" t="n">
        <x:f aca="0">IF(AND(Assumptions!O$61&gt;=S$7,Assumptions!O$61&lt;=S$6,Assumptions!O$61&gt;$C$7),1,0)</x:f>
        <x:v>1</x:v>
      </x:c>
      <x:c r="T42" s="104" t="n">
        <x:f aca="0">IF(AND(Assumptions!O$61&gt;=T$7,Assumptions!O$61&lt;=T$6,Assumptions!O$61&gt;$C$7),1,0)</x:f>
        <x:v>0</x:v>
      </x:c>
      <x:c r="U42" s="104" t="n">
        <x:f aca="0">SUM(H42:T42)</x:f>
        <x:v>1</x:v>
      </x:c>
    </x:row>
    <x:row r="43" ht="15" hidden="0">
      <x:c r="A43" s="13" t="s">
        <x:v>567</x:v>
      </x:c>
      <x:c r="H43" s="104" t="n">
        <x:f aca="0">IF(AND(Assumptions!P$61&gt;=H$7,Assumptions!P$61&lt;=H$6,Assumptions!P$61&gt;$C$7),1,0)</x:f>
        <x:v>0</x:v>
      </x:c>
      <x:c r="I43" s="104" t="n">
        <x:f aca="0">IF(AND(Assumptions!P$61&gt;=I$7,Assumptions!P$61&lt;=I$6,Assumptions!P$61&gt;$C$7),1,0)</x:f>
        <x:v>0</x:v>
      </x:c>
      <x:c r="J43" s="104" t="n">
        <x:f aca="0">IF(AND(Assumptions!P$61&gt;=J$7,Assumptions!P$61&lt;=J$6,Assumptions!P$61&gt;$C$7),1,0)</x:f>
        <x:v>0</x:v>
      </x:c>
      <x:c r="K43" s="104" t="n">
        <x:f aca="0">IF(AND(Assumptions!P$61&gt;=K$7,Assumptions!P$61&lt;=K$6,Assumptions!P$61&gt;$C$7),1,0)</x:f>
        <x:v>0</x:v>
      </x:c>
      <x:c r="L43" s="104" t="n">
        <x:f aca="0">IF(AND(Assumptions!P$61&gt;=L$7,Assumptions!P$61&lt;=L$6,Assumptions!P$61&gt;$C$7),1,0)</x:f>
        <x:v>0</x:v>
      </x:c>
      <x:c r="M43" s="104" t="n">
        <x:f aca="0">IF(AND(Assumptions!P$61&gt;=M$7,Assumptions!P$61&lt;=M$6,Assumptions!P$61&gt;$C$7),1,0)</x:f>
        <x:v>0</x:v>
      </x:c>
      <x:c r="N43" s="104" t="n">
        <x:f aca="0">IF(AND(Assumptions!P$61&gt;=N$7,Assumptions!P$61&lt;=N$6,Assumptions!P$61&gt;$C$7),1,0)</x:f>
        <x:v>0</x:v>
      </x:c>
      <x:c r="O43" s="104" t="n">
        <x:f aca="0">IF(AND(Assumptions!P$61&gt;=O$7,Assumptions!P$61&lt;=O$6,Assumptions!P$61&gt;$C$7),1,0)</x:f>
        <x:v>0</x:v>
      </x:c>
      <x:c r="P43" s="104" t="n">
        <x:f aca="0">IF(AND(Assumptions!P$61&gt;=P$7,Assumptions!P$61&lt;=P$6,Assumptions!P$61&gt;$C$7),1,0)</x:f>
        <x:v>0</x:v>
      </x:c>
      <x:c r="Q43" s="104" t="n">
        <x:f aca="0">IF(AND(Assumptions!P$61&gt;=Q$7,Assumptions!P$61&lt;=Q$6,Assumptions!P$61&gt;$C$7),1,0)</x:f>
        <x:v>0</x:v>
      </x:c>
      <x:c r="R43" s="104" t="n">
        <x:f aca="0">IF(AND(Assumptions!P$61&gt;=R$7,Assumptions!P$61&lt;=R$6,Assumptions!P$61&gt;$C$7),1,0)</x:f>
        <x:v>0</x:v>
      </x:c>
      <x:c r="S43" s="104" t="n">
        <x:f aca="0">IF(AND(Assumptions!P$61&gt;=S$7,Assumptions!P$61&lt;=S$6,Assumptions!P$61&gt;$C$7),1,0)</x:f>
        <x:v>0</x:v>
      </x:c>
      <x:c r="T43" s="104" t="n">
        <x:f aca="0">IF(AND(Assumptions!P$61&gt;=T$7,Assumptions!P$61&lt;=T$6,Assumptions!P$61&gt;$C$7),1,0)</x:f>
        <x:v>0</x:v>
      </x:c>
      <x:c r="U43" s="104" t="n">
        <x:f aca="0">SUM(H43:T43)</x:f>
        <x:v>0</x:v>
      </x:c>
    </x:row>
    <x:row r="44" ht="15" hidden="0">
      <x:c r="A44" s="105" t="s">
        <x:v>568</x:v>
      </x:c>
      <x:c r="D44" s="106" t="n">
        <x:v>46326</x:v>
      </x:c>
    </x:row>
    <x:row r="45" ht="15" hidden="0">
      <x:c r="A45" s="13" t="s">
        <x:v>569</x:v>
      </x:c>
      <x:c r="H45" s="104" t="n">
        <x:f aca="0">IF(AND($D$44&gt;=H$7,$D$44&lt;=H$6),1,0)</x:f>
        <x:v>0</x:v>
      </x:c>
      <x:c r="I45" s="104" t="n">
        <x:f aca="0">IF(AND($D$44&gt;=I$7,$D$44&lt;=I$6),1,0)</x:f>
        <x:v>0</x:v>
      </x:c>
      <x:c r="J45" s="104" t="n">
        <x:f aca="0">IF(AND($D$44&gt;=J$7,$D$44&lt;=J$6),1,0)</x:f>
        <x:v>0</x:v>
      </x:c>
      <x:c r="K45" s="104" t="n">
        <x:f aca="0">IF(AND($D$44&gt;=K$7,$D$44&lt;=K$6),1,0)</x:f>
        <x:v>0</x:v>
      </x:c>
      <x:c r="L45" s="104" t="n">
        <x:f aca="0">IF(AND($D$44&gt;=L$7,$D$44&lt;=L$6),1,0)</x:f>
        <x:v>0</x:v>
      </x:c>
      <x:c r="M45" s="104" t="n">
        <x:f aca="0">IF(AND($D$44&gt;=M$7,$D$44&lt;=M$6),1,0)</x:f>
        <x:v>0</x:v>
      </x:c>
      <x:c r="N45" s="104" t="n">
        <x:f aca="0">IF(AND($D$44&gt;=N$7,$D$44&lt;=N$6),1,0)</x:f>
        <x:v>0</x:v>
      </x:c>
      <x:c r="O45" s="104" t="n">
        <x:f aca="0">IF(AND($D$44&gt;=O$7,$D$44&lt;=O$6),1,0)</x:f>
        <x:v>1</x:v>
      </x:c>
      <x:c r="P45" s="104" t="n">
        <x:f aca="0">IF(AND($D$44&gt;=P$7,$D$44&lt;=P$6),1,0)</x:f>
        <x:v>0</x:v>
      </x:c>
      <x:c r="Q45" s="104" t="n">
        <x:f aca="0">IF(AND($D$44&gt;=Q$7,$D$44&lt;=Q$6),1,0)</x:f>
        <x:v>0</x:v>
      </x:c>
      <x:c r="R45" s="104" t="n">
        <x:f aca="0">IF(AND($D$44&gt;=R$7,$D$44&lt;=R$6),1,0)</x:f>
        <x:v>0</x:v>
      </x:c>
      <x:c r="S45" s="104" t="n">
        <x:f aca="0">IF(AND($D$44&gt;=S$7,$D$44&lt;=S$6),1,0)</x:f>
        <x:v>0</x:v>
      </x:c>
      <x:c r="T45" s="104" t="n">
        <x:f aca="0">IF(AND($D$44&gt;=T$7,$D$44&lt;=T$6),1,0)</x:f>
        <x:v>0</x:v>
      </x:c>
      <x:c r="U45" s="104" t="n">
        <x:f aca="0">SUM(H45:T45)</x:f>
        <x:v>1</x:v>
      </x:c>
    </x:row>
    <x:row r="47" ht="15" hidden="0">
      <x:c r="A47" s="21" t="s">
        <x:v>570</x:v>
      </x:c>
      <x:c r="B47" s="22"/>
      <x:c r="C47" s="22"/>
      <x:c r="D47" s="22"/>
      <x:c r="E47" s="22"/>
      <x:c r="F47" s="22"/>
      <x:c r="G47" s="22"/>
      <x:c r="H47" s="22"/>
      <x:c r="I47" s="22"/>
      <x:c r="J47" s="22"/>
      <x:c r="K47" s="22"/>
      <x:c r="L47" s="22"/>
      <x:c r="M47" s="22"/>
      <x:c r="N47" s="22"/>
      <x:c r="O47" s="22"/>
      <x:c r="P47" s="22"/>
      <x:c r="Q47" s="22"/>
      <x:c r="R47" s="22"/>
      <x:c r="S47" s="22"/>
      <x:c r="T47" s="22"/>
      <x:c r="U47" s="22"/>
    </x:row>
    <x:row r="48" ht="15" hidden="0">
      <x:c r="A48" s="27" t="s">
        <x:v>571</x:v>
      </x:c>
      <x:c r="B48" s="55" t="s">
        <x:v>572</x:v>
      </x:c>
      <x:c r="C48" s="74" t="n">
        <x:v>68491</x:v>
      </x:c>
      <x:c r="D48" s="57" t="n">
        <x:f aca="0">-Settlements!M15</x:f>
        <x:v>186793.1363557745</x:v>
      </x:c>
      <x:c r="E48" s="57" t="n">
        <x:f aca="0">-Settlements!N15</x:f>
        <x:v>216344.5536061499</x:v>
      </x:c>
      <x:c r="F48" s="57" t="n">
        <x:f aca="0">-Settlements!O15</x:f>
        <x:v>303916.5961797843</x:v>
      </x:c>
      <x:c r="G48" s="57" t="n">
        <x:f aca="0">-Settlements!P15</x:f>
        <x:v>284014.5157725448</x:v>
      </x:c>
      <x:c r="H48" s="69" t="n">
        <x:f aca="0">(D48-$C48)*H$11+E48*H$12+F48*H$13+G48*H$14</x:f>
        <x:v>43584.997676824176</x:v>
      </x:c>
      <x:c r="I48" s="69" t="n">
        <x:f aca="0">(D48-$C48)*I$11+E48*I$12+F48*I$13+G48*I$14</x:f>
        <x:v>43584.997676824176</x:v>
      </x:c>
      <x:c r="J48" s="69" t="n">
        <x:f aca="0">(D48-$C48)*J$11+E48*J$12+F48*J$13+G48*J$14</x:f>
        <x:v>45089.856638077734</x:v>
      </x:c>
      <x:c r="K48" s="69" t="n">
        <x:f aca="0">(D48-$C48)*K$11+E48*K$12+F48*K$13+G48*K$14</x:f>
        <x:v>48851.99742951068</x:v>
      </x:c>
      <x:c r="L48" s="69" t="n">
        <x:f aca="0">(D48-$C48)*L$11+E48*L$12+F48*L$13+G48*L$14</x:f>
        <x:v>48851.99742951068</x:v>
      </x:c>
      <x:c r="M48" s="69" t="n">
        <x:f aca="0">(D48-$C48)*M$11+E48*M$12+F48*M$13+G48*M$14</x:f>
        <x:v>48851.99742951068</x:v>
      </x:c>
      <x:c r="N48" s="69" t="n">
        <x:f aca="0">(D48-$C48)*N$11+E48*N$12+F48*N$13+G48*N$14</x:f>
        <x:v>48851.99742951068</x:v>
      </x:c>
      <x:c r="O48" s="69" t="n">
        <x:f aca="0">(D48-$C48)*O$11+E48*O$12+F48*O$13+G48*O$14</x:f>
        <x:v>67762.17636931379</x:v>
      </x:c>
      <x:c r="P48" s="69" t="n">
        <x:f aca="0">(D48-$C48)*P$11+E48*P$12+F48*P$13+G48*P$14</x:f>
        <x:v>70913.87244194967</x:v>
      </x:c>
      <x:c r="Q48" s="69" t="n">
        <x:f aca="0">(D48-$C48)*Q$11+E48*Q$12+F48*Q$13+G48*Q$14</x:f>
        <x:v>70913.87244194967</x:v>
      </x:c>
      <x:c r="R48" s="69" t="n">
        <x:f aca="0">(D48-$C48)*R$11+E48*R$12+F48*R$13+G48*R$14</x:f>
        <x:v>70913.87244194967</x:v>
      </x:c>
      <x:c r="S48" s="69" t="n">
        <x:f aca="0">(D48-$C48)*S$11+E48*S$12+F48*S$13+G48*S$14</x:f>
        <x:v>67038.69688029843</x:v>
      </x:c>
      <x:c r="T48" s="69" t="n">
        <x:f aca="0">(D48-$C48)*T$11+E48*T$12+F48*T$13+G48*T$14</x:f>
        <x:v>64132.31192185497</x:v>
      </x:c>
      <x:c r="U48" s="56" t="n">
        <x:f aca="0">SUM(H48:T48)</x:f>
        <x:v>739342.6442070851</x:v>
      </x:c>
      <x:c r="V48" s="108" t="n">
        <x:f aca="0">SUM(H$14:T$14)</x:f>
        <x:v>0.3548387096774194</x:v>
      </x:c>
      <x:c r="W48" s="28" t="n">
        <x:f aca="0">G48*(1-V48)</x:f>
        <x:v>183235.17146615792</x:v>
      </x:c>
    </x:row>
    <x:row r="49" ht="15" hidden="0">
      <x:c r="A49" s="27" t="s">
        <x:v>573</x:v>
      </x:c>
      <x:c r="B49" s="55" t="s">
        <x:v>574</x:v>
      </x:c>
      <x:c r="C49" s="74" t="n">
        <x:v>34036</x:v>
      </x:c>
      <x:c r="D49" s="57" t="n">
        <x:f aca="0">-Settlements!M26</x:f>
        <x:v>102108.45520831922</x:v>
      </x:c>
      <x:c r="E49" s="57" t="n">
        <x:f aca="0">-Settlements!N26</x:f>
        <x:v>129806.07564134101</x:v>
      </x:c>
      <x:c r="F49" s="57" t="n">
        <x:f aca="0">-Settlements!O26</x:f>
        <x:v>152729.14641102828</x:v>
      </x:c>
      <x:c r="G49" s="57" t="n">
        <x:f aca="0">-Settlements!P26</x:f>
        <x:v>196127.89841242356</x:v>
      </x:c>
      <x:c r="H49" s="69" t="n">
        <x:f aca="0">(D49-$C49)*H$20+E49*H$21+F49*H$22+G49*H$23</x:f>
        <x:v>34036.22760415961</x:v>
      </x:c>
      <x:c r="I49" s="69" t="n">
        <x:f aca="0">(D49-$C49)*I$20+E49*I$21+F49*I$22+G49*I$23</x:f>
        <x:v>0</x:v>
      </x:c>
      <x:c r="J49" s="69" t="n">
        <x:f aca="0">(D49-$C49)*J$20+E49*J$21+F49*J$22+G49*J$23</x:f>
        <x:v>34036.22760415961</x:v>
      </x:c>
      <x:c r="K49" s="69" t="n">
        <x:f aca="0">(D49-$C49)*K$20+E49*K$21+F49*K$22+G49*K$23</x:f>
        <x:v>0</x:v>
      </x:c>
      <x:c r="L49" s="69" t="n">
        <x:f aca="0">(D49-$C49)*L$20+E49*L$21+F49*L$22+G49*L$23</x:f>
        <x:v>64903.037820670506</x:v>
      </x:c>
      <x:c r="M49" s="69" t="n">
        <x:f aca="0">(D49-$C49)*M$20+E49*M$21+F49*M$22+G49*M$23</x:f>
        <x:v>0</x:v>
      </x:c>
      <x:c r="N49" s="69" t="n">
        <x:f aca="0">(D49-$C49)*N$20+E49*N$21+F49*N$22+G49*N$23</x:f>
        <x:v>64903.037820670506</x:v>
      </x:c>
      <x:c r="O49" s="69" t="n">
        <x:f aca="0">(D49-$C49)*O$20+E49*O$21+F49*O$22+G49*O$23</x:f>
        <x:v>0</x:v>
      </x:c>
      <x:c r="P49" s="69" t="n">
        <x:f aca="0">(D49-$C49)*P$20+E49*P$21+F49*P$22+G49*P$23</x:f>
        <x:v>76364.57320551414</x:v>
      </x:c>
      <x:c r="Q49" s="69" t="n">
        <x:f aca="0">(D49-$C49)*Q$20+E49*Q$21+F49*Q$22+G49*Q$23</x:f>
        <x:v>0</x:v>
      </x:c>
      <x:c r="R49" s="69" t="n">
        <x:f aca="0">(D49-$C49)*R$20+E49*R$21+F49*R$22+G49*R$23</x:f>
        <x:v>76364.57320551414</x:v>
      </x:c>
      <x:c r="S49" s="69" t="n">
        <x:f aca="0">(D49-$C49)*S$20+E49*S$21+F49*S$22+G49*S$23</x:f>
        <x:v>0</x:v>
      </x:c>
      <x:c r="T49" s="69" t="n">
        <x:f aca="0">(D49-$C49)*T$20+E49*T$21+F49*T$22+G49*T$23</x:f>
        <x:v>98063.94920621178</x:v>
      </x:c>
      <x:c r="U49" s="56" t="n">
        <x:f aca="0">SUM(H49:T49)</x:f>
        <x:v>448671.6264669003</x:v>
      </x:c>
      <x:c r="V49" s="108" t="n">
        <x:f aca="0">SUM(H$23:T$23)</x:f>
        <x:v>0.5</x:v>
      </x:c>
      <x:c r="W49" s="28" t="n">
        <x:f aca="0">G49*(1-V49)</x:f>
        <x:v>98063.94920621178</x:v>
      </x:c>
    </x:row>
    <x:row r="50" ht="15" hidden="0">
      <x:c r="A50" s="27" t="s">
        <x:v>575</x:v>
      </x:c>
      <x:c r="B50" s="55" t="s">
        <x:v>576</x:v>
      </x:c>
      <x:c r="C50" s="74" t="n">
        <x:v>14541</x:v>
      </x:c>
      <x:c r="D50" s="57" t="n">
        <x:f aca="0">-Settlements!M37</x:f>
        <x:v>29082.741088620176</x:v>
      </x:c>
      <x:c r="E50" s="57" t="n">
        <x:f aca="0">-Settlements!N37</x:f>
        <x:v>30205.19001775581</x:v>
      </x:c>
      <x:c r="F50" s="57" t="n">
        <x:f aca="0">-Settlements!O37</x:f>
        <x:v>35858.241327061245</x:v>
      </x:c>
      <x:c r="G50" s="57" t="n">
        <x:f aca="0">-Settlements!P37</x:f>
        <x:v>49850.04480896856</x:v>
      </x:c>
      <x:c r="H50" s="69" t="n">
        <x:f aca="0">(D50-$C50)*H$24+E50*H$25+F50*H$26+G50*H$27</x:f>
        <x:v>14541.741088620176</x:v>
      </x:c>
      <x:c r="I50" s="69" t="n">
        <x:f aca="0">(D50-$C50)*I$24+E50*I$25+F50*I$26+G50*I$27</x:f>
        <x:v>0</x:v>
      </x:c>
      <x:c r="J50" s="69" t="n">
        <x:f aca="0">(D50-$C50)*J$24+E50*J$25+F50*J$26+G50*J$27</x:f>
        <x:v>10068.39667258527</x:v>
      </x:c>
      <x:c r="K50" s="69" t="n">
        <x:f aca="0">(D50-$C50)*K$24+E50*K$25+F50*K$26+G50*K$27</x:f>
        <x:v>0</x:v>
      </x:c>
      <x:c r="L50" s="69" t="n">
        <x:f aca="0">(D50-$C50)*L$24+E50*L$25+F50*L$26+G50*L$27</x:f>
        <x:v>10068.39667258527</x:v>
      </x:c>
      <x:c r="M50" s="69" t="n">
        <x:f aca="0">(D50-$C50)*M$24+E50*M$25+F50*M$26+G50*M$27</x:f>
        <x:v>0</x:v>
      </x:c>
      <x:c r="N50" s="69" t="n">
        <x:f aca="0">(D50-$C50)*N$24+E50*N$25+F50*N$26+G50*N$27</x:f>
        <x:v>10068.39667258527</x:v>
      </x:c>
      <x:c r="O50" s="69" t="n">
        <x:f aca="0">(D50-$C50)*O$24+E50*O$25+F50*O$26+G50*O$27</x:f>
        <x:v>0</x:v>
      </x:c>
      <x:c r="P50" s="69" t="n">
        <x:f aca="0">(D50-$C50)*P$24+E50*P$25+F50*P$26+G50*P$27</x:f>
        <x:v>17929.120663530623</x:v>
      </x:c>
      <x:c r="Q50" s="69" t="n">
        <x:f aca="0">(D50-$C50)*Q$24+E50*Q$25+F50*Q$26+G50*Q$27</x:f>
        <x:v>0</x:v>
      </x:c>
      <x:c r="R50" s="69" t="n">
        <x:f aca="0">(D50-$C50)*R$24+E50*R$25+F50*R$26+G50*R$27</x:f>
        <x:v>17929.120663530623</x:v>
      </x:c>
      <x:c r="S50" s="69" t="n">
        <x:f aca="0">(D50-$C50)*S$24+E50*S$25+F50*S$26+G50*S$27</x:f>
        <x:v>0</x:v>
      </x:c>
      <x:c r="T50" s="69" t="n">
        <x:f aca="0">(D50-$C50)*T$24+E50*T$25+F50*T$26+G50*T$27</x:f>
        <x:v>24925.02240448428</x:v>
      </x:c>
      <x:c r="U50" s="56" t="n">
        <x:f aca="0">SUM(H50:T50)</x:f>
        <x:v>105530.1948379215</x:v>
      </x:c>
      <x:c r="V50" s="108" t="n">
        <x:f aca="0">SUM(H$27:T$27)</x:f>
        <x:v>0.5</x:v>
      </x:c>
      <x:c r="W50" s="28" t="n">
        <x:f aca="0">G50*(1-V50)</x:f>
        <x:v>24925.02240448428</x:v>
      </x:c>
    </x:row>
    <x:row r="51" ht="15" hidden="0">
      <x:c r="A51" s="75" t="s">
        <x:v>577</x:v>
      </x:c>
      <x:c r="B51" s="109" t="s">
        <x:v>578</x:v>
      </x:c>
      <x:c r="C51" s="72" t="n">
        <x:f aca="0">C48+C49+C50</x:f>
        <x:v>117068</x:v>
      </x:c>
      <x:c r="D51" s="110" t="n">
        <x:f aca="0">D48+D49+D50</x:f>
        <x:v>317984.33265271387</x:v>
      </x:c>
      <x:c r="E51" s="110" t="n">
        <x:f aca="0">E48+E49+E50</x:f>
        <x:v>376355.8192652467</x:v>
      </x:c>
      <x:c r="F51" s="110" t="n">
        <x:f aca="0">F48+F49+F50</x:f>
        <x:v>492503.9839178738</x:v>
      </x:c>
      <x:c r="G51" s="110" t="n">
        <x:f aca="0">G48+G49+G50</x:f>
        <x:v>529992.4589939369</x:v>
      </x:c>
      <x:c r="H51" s="72" t="n">
        <x:f aca="0">H48+H49+H50</x:f>
        <x:v>92162.96636960396</x:v>
      </x:c>
      <x:c r="I51" s="72" t="n">
        <x:f aca="0">I48+I49+I50</x:f>
        <x:v>43584.997676824176</x:v>
      </x:c>
      <x:c r="J51" s="72" t="n">
        <x:f aca="0">J48+J49+J50</x:f>
        <x:v>89194.48091482262</x:v>
      </x:c>
      <x:c r="K51" s="72" t="n">
        <x:f aca="0">K48+K49+K50</x:f>
        <x:v>48851.99742951068</x:v>
      </x:c>
      <x:c r="L51" s="72" t="n">
        <x:f aca="0">L48+L49+L50</x:f>
        <x:v>123823.43192276645</x:v>
      </x:c>
      <x:c r="M51" s="72" t="n">
        <x:f aca="0">M48+M49+M50</x:f>
        <x:v>48851.99742951068</x:v>
      </x:c>
      <x:c r="N51" s="72" t="n">
        <x:f aca="0">N48+N49+N50</x:f>
        <x:v>123823.43192276645</x:v>
      </x:c>
      <x:c r="O51" s="72" t="n">
        <x:f aca="0">O48+O49+O50</x:f>
        <x:v>67762.17636931379</x:v>
      </x:c>
      <x:c r="P51" s="72" t="n">
        <x:f aca="0">P48+P49+P50</x:f>
        <x:v>165207.56631099444</x:v>
      </x:c>
      <x:c r="Q51" s="72" t="n">
        <x:f aca="0">Q48+Q49+Q50</x:f>
        <x:v>70913.87244194967</x:v>
      </x:c>
      <x:c r="R51" s="72" t="n">
        <x:f aca="0">R48+R49+R50</x:f>
        <x:v>165207.56631099444</x:v>
      </x:c>
      <x:c r="S51" s="72" t="n">
        <x:f aca="0">S48+S49+S50</x:f>
        <x:v>67038.69688029843</x:v>
      </x:c>
      <x:c r="T51" s="72" t="n">
        <x:f aca="0">T48+T49+T50</x:f>
        <x:v>187121.28353255102</x:v>
      </x:c>
      <x:c r="U51" s="72" t="n">
        <x:f aca="0">SUM(H51:T51)</x:f>
        <x:v>1293544.465511907</x:v>
      </x:c>
    </x:row>
    <x:row r="52" ht="15" hidden="0">
      <x:c r="A52" s="21" t="s">
        <x:v>579</x:v>
      </x:c>
      <x:c r="B52" s="22"/>
      <x:c r="C52" s="22"/>
      <x:c r="D52" s="22"/>
      <x:c r="E52" s="22"/>
      <x:c r="F52" s="22"/>
      <x:c r="G52" s="22"/>
      <x:c r="H52" s="22"/>
      <x:c r="I52" s="22"/>
      <x:c r="J52" s="22"/>
      <x:c r="K52" s="22"/>
      <x:c r="L52" s="22"/>
      <x:c r="M52" s="22"/>
      <x:c r="N52" s="22"/>
      <x:c r="O52" s="22"/>
      <x:c r="P52" s="22"/>
      <x:c r="Q52" s="22"/>
      <x:c r="R52" s="22"/>
      <x:c r="S52" s="22"/>
      <x:c r="T52" s="22"/>
      <x:c r="U52" s="22"/>
    </x:row>
    <x:row r="53" ht="15" hidden="0">
      <x:c r="A53" s="27" t="s">
        <x:v>580</x:v>
      </x:c>
      <x:c r="B53" s="55" t="s">
        <x:v>581</x:v>
      </x:c>
      <x:c r="C53" s="15" t="n">
        <x:f aca="0">-(SUMIFS(Purchase_Orders!$G$6:$G$24,Purchase_Orders!$H$6:$H$24,"&gt;="&amp;DATE(2026,9,1),Purchase_Orders!$H$6:$H$24,"&lt;="&amp;$C$7)+SUMIFS(Purchase_Orders!$J$6:$J$24,Purchase_Orders!$K$6:$K$24,"&gt;="&amp;DATE(2026,9,1),Purchase_Orders!$K$6:$K$24,"&lt;="&amp;$C$7))</x:f>
        <x:v>-99400</x:v>
      </x:c>
      <x:c r="D53" s="57" t="n">
        <x:f aca="0">-(SUMIFS(Purchase_Orders!$G$6:$G$24,Purchase_Orders!$P$6:$P$24,Assumptions!M$61)+SUMIFS(Purchase_Orders!$J$6:$J$24,Purchase_Orders!$Q$6:$Q$24,Assumptions!M$61))</x:f>
        <x:v>-206200</x:v>
      </x:c>
      <x:c r="E53" s="57" t="n">
        <x:f aca="0">-(SUMIFS(Purchase_Orders!$G$6:$G$24,Purchase_Orders!$P$6:$P$24,Assumptions!N$61)+SUMIFS(Purchase_Orders!$J$6:$J$24,Purchase_Orders!$Q$6:$Q$24,Assumptions!N$61))</x:f>
        <x:v>-37600</x:v>
      </x:c>
      <x:c r="F53" s="57" t="n">
        <x:f aca="0">-(SUMIFS(Purchase_Orders!$G$6:$G$24,Purchase_Orders!$P$6:$P$24,Assumptions!O$61)+SUMIFS(Purchase_Orders!$J$6:$J$24,Purchase_Orders!$Q$6:$Q$24,Assumptions!O$61))</x:f>
        <x:v>-68600</x:v>
      </x:c>
      <x:c r="G53" s="57" t="n">
        <x:f aca="0">-(SUMIFS(Purchase_Orders!$G$6:$G$24,Purchase_Orders!$P$6:$P$24,Assumptions!P$61)+SUMIFS(Purchase_Orders!$J$6:$J$24,Purchase_Orders!$Q$6:$Q$24,Assumptions!P$61))</x:f>
        <x:v>-42000</x:v>
      </x:c>
      <x:c r="H53" s="69" t="n">
        <x:f aca="0">-(SUMIFS(Purchase_Orders!$G$6:$G$24,Purchase_Orders!$H$6:$H$24,"&gt;="&amp;H$7,Purchase_Orders!$H$6:$H$24,"&lt;="&amp;H$6)+SUMIFS(Purchase_Orders!$J$6:$J$24,Purchase_Orders!$K$6:$K$24,"&gt;="&amp;H$7,Purchase_Orders!$K$6:$K$24,"&lt;="&amp;H$6))</x:f>
        <x:v>-34000</x:v>
      </x:c>
      <x:c r="I53" s="69" t="n">
        <x:f aca="0">-(SUMIFS(Purchase_Orders!$G$6:$G$24,Purchase_Orders!$H$6:$H$24,"&gt;="&amp;I$7,Purchase_Orders!$H$6:$H$24,"&lt;="&amp;I$6)+SUMIFS(Purchase_Orders!$J$6:$J$24,Purchase_Orders!$K$6:$K$24,"&gt;="&amp;I$7,Purchase_Orders!$K$6:$K$24,"&lt;="&amp;I$6))</x:f>
        <x:v>-29400</x:v>
      </x:c>
      <x:c r="J53" s="69" t="n">
        <x:f aca="0">-(SUMIFS(Purchase_Orders!$G$6:$G$24,Purchase_Orders!$H$6:$H$24,"&gt;="&amp;J$7,Purchase_Orders!$H$6:$H$24,"&lt;="&amp;J$6)+SUMIFS(Purchase_Orders!$J$6:$J$24,Purchase_Orders!$K$6:$K$24,"&gt;="&amp;J$7,Purchase_Orders!$K$6:$K$24,"&lt;="&amp;J$6))</x:f>
        <x:v>-43400</x:v>
      </x:c>
      <x:c r="K53" s="69" t="n">
        <x:f aca="0">-(SUMIFS(Purchase_Orders!$G$6:$G$24,Purchase_Orders!$H$6:$H$24,"&gt;="&amp;K$7,Purchase_Orders!$H$6:$H$24,"&lt;="&amp;K$6)+SUMIFS(Purchase_Orders!$J$6:$J$24,Purchase_Orders!$K$6:$K$24,"&gt;="&amp;K$7,Purchase_Orders!$K$6:$K$24,"&lt;="&amp;K$6))</x:f>
        <x:v>0</x:v>
      </x:c>
      <x:c r="L53" s="69" t="n">
        <x:f aca="0">-(SUMIFS(Purchase_Orders!$G$6:$G$24,Purchase_Orders!$H$6:$H$24,"&gt;="&amp;L$7,Purchase_Orders!$H$6:$H$24,"&lt;="&amp;L$6)+SUMIFS(Purchase_Orders!$J$6:$J$24,Purchase_Orders!$K$6:$K$24,"&gt;="&amp;L$7,Purchase_Orders!$K$6:$K$24,"&lt;="&amp;L$6))</x:f>
        <x:v>-18000</x:v>
      </x:c>
      <x:c r="M53" s="69" t="n">
        <x:f aca="0">-(SUMIFS(Purchase_Orders!$G$6:$G$24,Purchase_Orders!$H$6:$H$24,"&gt;="&amp;M$7,Purchase_Orders!$H$6:$H$24,"&lt;="&amp;M$6)+SUMIFS(Purchase_Orders!$J$6:$J$24,Purchase_Orders!$K$6:$K$24,"&gt;="&amp;M$7,Purchase_Orders!$K$6:$K$24,"&lt;="&amp;M$6))</x:f>
        <x:v>-19600</x:v>
      </x:c>
      <x:c r="N53" s="69" t="n">
        <x:f aca="0">-(SUMIFS(Purchase_Orders!$G$6:$G$24,Purchase_Orders!$H$6:$H$24,"&gt;="&amp;N$7,Purchase_Orders!$H$6:$H$24,"&lt;="&amp;N$6)+SUMIFS(Purchase_Orders!$J$6:$J$24,Purchase_Orders!$K$6:$K$24,"&gt;="&amp;N$7,Purchase_Orders!$K$6:$K$24,"&lt;="&amp;N$6))</x:f>
        <x:v>0</x:v>
      </x:c>
      <x:c r="O53" s="69" t="n">
        <x:f aca="0">-(SUMIFS(Purchase_Orders!$G$6:$G$24,Purchase_Orders!$H$6:$H$24,"&gt;="&amp;O$7,Purchase_Orders!$H$6:$H$24,"&lt;="&amp;O$6)+SUMIFS(Purchase_Orders!$J$6:$J$24,Purchase_Orders!$K$6:$K$24,"&gt;="&amp;O$7,Purchase_Orders!$K$6:$K$24,"&lt;="&amp;O$6))</x:f>
        <x:v>0</x:v>
      </x:c>
      <x:c r="P53" s="69" t="n">
        <x:f aca="0">-(SUMIFS(Purchase_Orders!$G$6:$G$24,Purchase_Orders!$H$6:$H$24,"&gt;="&amp;P$7,Purchase_Orders!$H$6:$H$24,"&lt;="&amp;P$6)+SUMIFS(Purchase_Orders!$J$6:$J$24,Purchase_Orders!$K$6:$K$24,"&gt;="&amp;P$7,Purchase_Orders!$K$6:$K$24,"&lt;="&amp;P$6))</x:f>
        <x:v>0</x:v>
      </x:c>
      <x:c r="Q53" s="69" t="n">
        <x:f aca="0">-(SUMIFS(Purchase_Orders!$G$6:$G$24,Purchase_Orders!$H$6:$H$24,"&gt;="&amp;Q$7,Purchase_Orders!$H$6:$H$24,"&lt;="&amp;Q$6)+SUMIFS(Purchase_Orders!$J$6:$J$24,Purchase_Orders!$K$6:$K$24,"&gt;="&amp;Q$7,Purchase_Orders!$K$6:$K$24,"&lt;="&amp;Q$6))</x:f>
        <x:v>0</x:v>
      </x:c>
      <x:c r="R53" s="69" t="n">
        <x:f aca="0">-(SUMIFS(Purchase_Orders!$G$6:$G$24,Purchase_Orders!$H$6:$H$24,"&gt;="&amp;R$7,Purchase_Orders!$H$6:$H$24,"&lt;="&amp;R$6)+SUMIFS(Purchase_Orders!$J$6:$J$24,Purchase_Orders!$K$6:$K$24,"&gt;="&amp;R$7,Purchase_Orders!$K$6:$K$24,"&lt;="&amp;R$6))</x:f>
        <x:v>-68600</x:v>
      </x:c>
      <x:c r="S53" s="69" t="n">
        <x:f aca="0">-(SUMIFS(Purchase_Orders!$G$6:$G$24,Purchase_Orders!$H$6:$H$24,"&gt;="&amp;S$7,Purchase_Orders!$H$6:$H$24,"&lt;="&amp;S$6)+SUMIFS(Purchase_Orders!$J$6:$J$24,Purchase_Orders!$K$6:$K$24,"&gt;="&amp;S$7,Purchase_Orders!$K$6:$K$24,"&lt;="&amp;S$6))</x:f>
        <x:v>0</x:v>
      </x:c>
      <x:c r="T53" s="69" t="n">
        <x:f aca="0">-(SUMIFS(Purchase_Orders!$G$6:$G$24,Purchase_Orders!$H$6:$H$24,"&gt;="&amp;T$7,Purchase_Orders!$H$6:$H$24,"&lt;="&amp;T$6)+SUMIFS(Purchase_Orders!$J$6:$J$24,Purchase_Orders!$K$6:$K$24,"&gt;="&amp;T$7,Purchase_Orders!$K$6:$K$24,"&lt;="&amp;T$6))</x:f>
        <x:v>0</x:v>
      </x:c>
      <x:c r="U53" s="56" t="n">
        <x:f aca="0">SUM(H53:T53)</x:f>
        <x:v>-213000</x:v>
      </x:c>
      <x:c r="V53" s="108" t="n">
        <x:f aca="0">IF(G53=0,0,1-W53/G53)</x:f>
        <x:v>0</x:v>
      </x:c>
      <x:c r="W53" s="28" t="n">
        <x:f aca="0">-(SUMIFS(Purchase_Orders!$G$6:$G$24,Purchase_Orders!$H$6:$H$24,"&gt;"&amp;T$6,Purchase_Orders!$P$6:$P$24,Assumptions!P$61)+SUMIFS(Purchase_Orders!$J$6:$J$24,Purchase_Orders!$K$6:$K$24,"&gt;"&amp;T$6,Purchase_Orders!$Q$6:$Q$24,Assumptions!P$61))</x:f>
        <x:v>-42000</x:v>
      </x:c>
    </x:row>
    <x:row r="54" ht="15" hidden="0">
      <x:c r="A54" s="27" t="s">
        <x:v>582</x:v>
      </x:c>
      <x:c r="B54" s="55" t="s">
        <x:v>572</x:v>
      </x:c>
      <x:c r="C54" s="74" t="n">
        <x:v>-11628</x:v>
      </x:c>
      <x:c r="D54" s="57" t="n">
        <x:f aca="0">-(Inventory!M96+Inventory!M97)</x:f>
        <x:v>-31711.406536659662</x:v>
      </x:c>
      <x:c r="E54" s="57" t="n">
        <x:f aca="0">-(Inventory!N96+Inventory!N97)</x:f>
        <x:v>-13910.649578367018</x:v>
      </x:c>
      <x:c r="F54" s="57" t="n">
        <x:f aca="0">-(Inventory!O96+Inventory!O97)</x:f>
        <x:v>-86964.69761069288</x:v>
      </x:c>
      <x:c r="G54" s="57" t="n">
        <x:f aca="0">-(Inventory!P96+Inventory!P97)</x:f>
        <x:v>-66318.82309235266</x:v>
      </x:c>
      <x:c r="H54" s="69" t="n">
        <x:f aca="0">(D54-$C54)*H$11+E54*H$12+F54*H$13+G54*H$14</x:f>
        <x:v>-7399.14978889813</x:v>
      </x:c>
      <x:c r="I54" s="69" t="n">
        <x:f aca="0">(D54-$C54)*I$11+E54*I$12+F54*I$13+G54*I$14</x:f>
        <x:v>-7399.14978889813</x:v>
      </x:c>
      <x:c r="J54" s="69" t="n">
        <x:f aca="0">(D54-$C54)*J$11+E54*J$12+F54*J$13+G54*J$14</x:f>
        <x:v>-6182.568527141671</x:v>
      </x:c>
      <x:c r="K54" s="69" t="n">
        <x:f aca="0">(D54-$C54)*K$11+E54*K$12+F54*K$13+G54*K$14</x:f>
        <x:v>-3141.114514407133</x:v>
      </x:c>
      <x:c r="L54" s="69" t="n">
        <x:f aca="0">(D54-$C54)*L$11+E54*L$12+F54*L$13+G54*L$14</x:f>
        <x:v>-3141.114514407133</x:v>
      </x:c>
      <x:c r="M54" s="69" t="n">
        <x:f aca="0">(D54-$C54)*M$11+E54*M$12+F54*M$13+G54*M$14</x:f>
        <x:v>-3141.114514407133</x:v>
      </x:c>
      <x:c r="N54" s="69" t="n">
        <x:f aca="0">(D54-$C54)*N$11+E54*N$12+F54*N$13+G54*N$14</x:f>
        <x:v>-3141.114514407133</x:v>
      </x:c>
      <x:c r="O54" s="69" t="n">
        <x:f aca="0">(D54-$C54)*O$11+E54*O$12+F54*O$13+G54*O$14</x:f>
        <x:v>-17841.670190054294</x:v>
      </x:c>
      <x:c r="P54" s="69" t="n">
        <x:f aca="0">(D54-$C54)*P$11+E54*P$12+F54*P$13+G54*P$14</x:f>
        <x:v>-20291.762775828338</x:v>
      </x:c>
      <x:c r="Q54" s="69" t="n">
        <x:f aca="0">(D54-$C54)*Q$11+E54*Q$12+F54*Q$13+G54*Q$14</x:f>
        <x:v>-20291.762775828338</x:v>
      </x:c>
      <x:c r="R54" s="69" t="n">
        <x:f aca="0">(D54-$C54)*R$11+E54*R$12+F54*R$13+G54*R$14</x:f>
        <x:v>-20291.762775828338</x:v>
      </x:c>
      <x:c r="S54" s="69" t="n">
        <x:f aca="0">(D54-$C54)*S$11+E54*S$12+F54*S$13+G54*S$14</x:f>
        <x:v>-17253.73795015386</x:v>
      </x:c>
      <x:c r="T54" s="69" t="n">
        <x:f aca="0">(D54-$C54)*T$11+E54*T$12+F54*T$13+G54*T$14</x:f>
        <x:v>-14975.218563319035</x:v>
      </x:c>
      <x:c r="U54" s="56" t="n">
        <x:f aca="0">SUM(H54:T54)</x:f>
        <x:v>-144491.24119357867</x:v>
      </x:c>
      <x:c r="V54" s="108" t="n">
        <x:f aca="0">SUM(H$14:T$14)</x:f>
        <x:v>0.3548387096774194</x:v>
      </x:c>
      <x:c r="W54" s="28" t="n">
        <x:f aca="0">G54*(1-V54)</x:f>
        <x:v>-42786.337478937196</x:v>
      </x:c>
    </x:row>
    <x:row r="55" ht="15" hidden="0">
      <x:c r="A55" s="27" t="s">
        <x:v>583</x:v>
      </x:c>
      <x:c r="B55" s="55" t="s">
        <x:v>572</x:v>
      </x:c>
      <x:c r="C55" s="74" t="n">
        <x:v>-11511</x:v>
      </x:c>
      <x:c r="D55" s="57" t="n">
        <x:f aca="0">AP_Schedule!M12</x:f>
        <x:v>-31393.784500000023</x:v>
      </x:c>
      <x:c r="E55" s="57" t="n">
        <x:f aca="0">AP_Schedule!N12</x:f>
        <x:v>-65684.68568827471</x:v>
      </x:c>
      <x:c r="F55" s="57" t="n">
        <x:f aca="0">AP_Schedule!O12</x:f>
        <x:v>-78251.53783577036</x:v>
      </x:c>
      <x:c r="G55" s="57" t="n">
        <x:f aca="0">AP_Schedule!P12</x:f>
        <x:v>-55746.31457413562</x:v>
      </x:c>
      <x:c r="H55" s="69" t="n">
        <x:f aca="0">(D55-$C55)*H$11+E55*H$12+F55*H$13+G55*H$14</x:f>
        <x:v>-7325.236406848684</x:v>
      </x:c>
      <x:c r="I55" s="69" t="n">
        <x:f aca="0">(D55-$C55)*I$11+E55*I$12+F55*I$13+G55*I$14</x:f>
        <x:v>-7325.236406848684</x:v>
      </x:c>
      <x:c r="J55" s="69" t="n">
        <x:f aca="0">(D55-$C55)*J$11+E55*J$12+F55*J$13+G55*J$14</x:f>
        <x:v>-9470.033917069453</x:v>
      </x:c>
      <x:c r="K55" s="69" t="n">
        <x:f aca="0">(D55-$C55)*K$11+E55*K$12+F55*K$13+G55*K$14</x:f>
        <x:v>-14832.026242007498</x:v>
      </x:c>
      <x:c r="L55" s="69" t="n">
        <x:f aca="0">(D55-$C55)*L$11+E55*L$12+F55*L$13+G55*L$14</x:f>
        <x:v>-14832.026242007498</x:v>
      </x:c>
      <x:c r="M55" s="69" t="n">
        <x:f aca="0">(D55-$C55)*M$11+E55*M$12+F55*M$13+G55*M$14</x:f>
        <x:v>-14832.026242007498</x:v>
      </x:c>
      <x:c r="N55" s="69" t="n">
        <x:f aca="0">(D55-$C55)*N$11+E55*N$12+F55*N$13+G55*N$14</x:f>
        <x:v>-14832.026242007498</x:v>
      </x:c>
      <x:c r="O55" s="69" t="n">
        <x:f aca="0">(D55-$C55)*O$11+E55*O$12+F55*O$13+G55*O$14</x:f>
        <x:v>-17769.16856747506</x:v>
      </x:c>
      <x:c r="P55" s="69" t="n">
        <x:f aca="0">(D55-$C55)*P$11+E55*P$12+F55*P$13+G55*P$14</x:f>
        <x:v>-18258.69216167975</x:v>
      </x:c>
      <x:c r="Q55" s="69" t="n">
        <x:f aca="0">(D55-$C55)*Q$11+E55*Q$12+F55*Q$13+G55*Q$14</x:f>
        <x:v>-18258.69216167975</x:v>
      </x:c>
      <x:c r="R55" s="69" t="n">
        <x:f aca="0">(D55-$C55)*R$11+E55*R$12+F55*R$13+G55*R$14</x:f>
        <x:v>-18258.69216167975</x:v>
      </x:c>
      <x:c r="S55" s="69" t="n">
        <x:f aca="0">(D55-$C55)*S$11+E55*S$12+F55*S$13+G55*S$14</x:f>
        <x:v>-15018.227214624705</x:v>
      </x:c>
      <x:c r="T55" s="69" t="n">
        <x:f aca="0">(D55-$C55)*T$11+E55*T$12+F55*T$13+G55*T$14</x:f>
        <x:v>-12587.877859121447</x:v>
      </x:c>
      <x:c r="U55" s="56" t="n">
        <x:f aca="0">SUM(H55:T55)</x:f>
        <x:v>-183599.9618250573</x:v>
      </x:c>
      <x:c r="V55" s="108" t="n">
        <x:f aca="0">SUM(H$14:T$14)</x:f>
        <x:v>0.3548387096774194</x:v>
      </x:c>
      <x:c r="W55" s="28" t="n">
        <x:f aca="0">G55*(1-V55)</x:f>
        <x:v>-35965.36424137782</x:v>
      </x:c>
    </x:row>
    <x:row r="56" ht="15" hidden="0">
      <x:c r="A56" s="27" t="s">
        <x:v>584</x:v>
      </x:c>
      <x:c r="B56" s="55" t="s">
        <x:v>572</x:v>
      </x:c>
      <x:c r="C56" s="74" t="n">
        <x:v>-10930</x:v>
      </x:c>
      <x:c r="D56" s="57" t="n">
        <x:f aca="0">AP_Schedule!M20</x:f>
        <x:v>-29808.15085903366</x:v>
      </x:c>
      <x:c r="E56" s="57" t="n">
        <x:f aca="0">AP_Schedule!N20</x:f>
        <x:v>-34134.33912050467</x:v>
      </x:c>
      <x:c r="F56" s="57" t="n">
        <x:f aca="0">AP_Schedule!O20</x:f>
        <x:v>-45240.61236097828</x:v>
      </x:c>
      <x:c r="G56" s="57" t="n">
        <x:f aca="0">AP_Schedule!P20</x:f>
        <x:v>-47538.59760698055</x:v>
      </x:c>
      <x:c r="H56" s="69" t="n">
        <x:f aca="0">(D56-$C56)*H$11+E56*H$12+F56*H$13+G56*H$14</x:f>
        <x:v>-6955.108222722776</x:v>
      </x:c>
      <x:c r="I56" s="69" t="n">
        <x:f aca="0">(D56-$C56)*I$11+E56*I$12+F56*I$13+G56*I$14</x:f>
        <x:v>-6955.108222722776</x:v>
      </x:c>
      <x:c r="J56" s="69" t="n">
        <x:f aca="0">(D56-$C56)*J$11+E56*J$12+F56*J$13+G56*J$14</x:f>
        <x:v>-7170.150237634789</x:v>
      </x:c>
      <x:c r="K56" s="69" t="n">
        <x:f aca="0">(D56-$C56)*K$11+E56*K$12+F56*K$13+G56*K$14</x:f>
        <x:v>-7707.7542243501075</x:v>
      </x:c>
      <x:c r="L56" s="69" t="n">
        <x:f aca="0">(D56-$C56)*L$11+E56*L$12+F56*L$13+G56*L$14</x:f>
        <x:v>-7707.7542243501075</x:v>
      </x:c>
      <x:c r="M56" s="69" t="n">
        <x:f aca="0">(D56-$C56)*M$11+E56*M$12+F56*M$13+G56*M$14</x:f>
        <x:v>-7707.7542243501075</x:v>
      </x:c>
      <x:c r="N56" s="69" t="n">
        <x:f aca="0">(D56-$C56)*N$11+E56*N$12+F56*N$13+G56*N$14</x:f>
        <x:v>-7707.7542243501075</x:v>
      </x:c>
      <x:c r="O56" s="69" t="n">
        <x:f aca="0">(D56-$C56)*O$11+E56*O$12+F56*O$13+G56*O$14</x:f>
        <x:v>-10149.23027497044</x:v>
      </x:c>
      <x:c r="P56" s="69" t="n">
        <x:f aca="0">(D56-$C56)*P$11+E56*P$12+F56*P$13+G56*P$14</x:f>
        <x:v>-10556.142884228266</x:v>
      </x:c>
      <x:c r="Q56" s="69" t="n">
        <x:f aca="0">(D56-$C56)*Q$11+E56*Q$12+F56*Q$13+G56*Q$14</x:f>
        <x:v>-10556.142884228266</x:v>
      </x:c>
      <x:c r="R56" s="69" t="n">
        <x:f aca="0">(D56-$C56)*R$11+E56*R$12+F56*R$13+G56*R$14</x:f>
        <x:v>-10556.142884228266</x:v>
      </x:c>
      <x:c r="S56" s="69" t="n">
        <x:f aca="0">(D56-$C56)*S$11+E56*S$12+F56*S$13+G56*S$14</x:f>
        <x:v>-10658.074327515544</x:v>
      </x:c>
      <x:c r="T56" s="69" t="n">
        <x:f aca="0">(D56-$C56)*T$11+E56*T$12+F56*T$13+G56*T$14</x:f>
        <x:v>-10734.522359765751</x:v>
      </x:c>
      <x:c r="U56" s="56" t="n">
        <x:f aca="0">SUM(H56:T56)</x:f>
        <x:v>-115121.63919541729</x:v>
      </x:c>
      <x:c r="V56" s="108" t="n">
        <x:f aca="0">SUM(H$14:T$14)</x:f>
        <x:v>0.3548387096774194</x:v>
      </x:c>
      <x:c r="W56" s="28" t="n">
        <x:f aca="0">G56*(1-V56)</x:f>
        <x:v>-30670.062972245512</x:v>
      </x:c>
    </x:row>
    <x:row r="57" ht="15" hidden="0">
      <x:c r="A57" s="27" t="s">
        <x:v>585</x:v>
      </x:c>
      <x:c r="B57" s="55" t="s">
        <x:v>572</x:v>
      </x:c>
      <x:c r="C57" s="74" t="n">
        <x:v>-13608</x:v>
      </x:c>
      <x:c r="D57" s="57" t="n">
        <x:f aca="0">AP_Schedule!M28</x:f>
        <x:v>-37113.08833336254</x:v>
      </x:c>
      <x:c r="E57" s="57" t="n">
        <x:f aca="0">AP_Schedule!N28</x:f>
        <x:v>-36448.60123944773</x:v>
      </x:c>
      <x:c r="F57" s="57" t="n">
        <x:f aca="0">AP_Schedule!O28</x:f>
        <x:v>-35438.80044162976</x:v>
      </x:c>
      <x:c r="G57" s="57" t="n">
        <x:f aca="0">AP_Schedule!P28</x:f>
        <x:v>-39120.68060048984</x:v>
      </x:c>
      <x:c r="H57" s="69" t="n">
        <x:f aca="0">(D57-$C57)*H$11+E57*H$12+F57*H$13+G57*H$14</x:f>
        <x:v>-8659.769400294075</x:v>
      </x:c>
      <x:c r="I57" s="69" t="n">
        <x:f aca="0">(D57-$C57)*I$11+E57*I$12+F57*I$13+G57*I$14</x:f>
        <x:v>-8659.769400294075</x:v>
      </x:c>
      <x:c r="J57" s="69" t="n">
        <x:f aca="0">(D57-$C57)*J$11+E57*J$12+F57*J$13+G57*J$14</x:f>
        <x:v>-8537.072655950436</x:v>
      </x:c>
      <x:c r="K57" s="69" t="n">
        <x:f aca="0">(D57-$C57)*K$11+E57*K$12+F57*K$13+G57*K$14</x:f>
        <x:v>-8230.329557083634</x:v>
      </x:c>
      <x:c r="L57" s="69" t="n">
        <x:f aca="0">(D57-$C57)*L$11+E57*L$12+F57*L$13+G57*L$14</x:f>
        <x:v>-8230.329557083634</x:v>
      </x:c>
      <x:c r="M57" s="69" t="n">
        <x:f aca="0">(D57-$C57)*M$11+E57*M$12+F57*M$13+G57*M$14</x:f>
        <x:v>-8230.329557083634</x:v>
      </x:c>
      <x:c r="N57" s="69" t="n">
        <x:f aca="0">(D57-$C57)*N$11+E57*N$12+F57*N$13+G57*N$14</x:f>
        <x:v>-8230.329557083634</x:v>
      </x:c>
      <x:c r="O57" s="69" t="n">
        <x:f aca="0">(D57-$C57)*O$11+E57*O$12+F57*O$13+G57*O$14</x:f>
        <x:v>-8263.52151388916</x:v>
      </x:c>
      <x:c r="P57" s="69" t="n">
        <x:f aca="0">(D57-$C57)*P$11+E57*P$12+F57*P$13+G57*P$14</x:f>
        <x:v>-8269.053436380278</x:v>
      </x:c>
      <x:c r="Q57" s="69" t="n">
        <x:f aca="0">(D57-$C57)*Q$11+E57*Q$12+F57*Q$13+G57*Q$14</x:f>
        <x:v>-8269.053436380278</x:v>
      </x:c>
      <x:c r="R57" s="69" t="n">
        <x:f aca="0">(D57-$C57)*R$11+E57*R$12+F57*R$13+G57*R$14</x:f>
        <x:v>-8269.053436380278</x:v>
      </x:c>
      <x:c r="S57" s="69" t="n">
        <x:f aca="0">(D57-$C57)*S$11+E57*S$12+F57*S$13+G57*S$14</x:f>
        <x:v>-8591.710208032579</x:v>
      </x:c>
      <x:c r="T57" s="69" t="n">
        <x:f aca="0">(D57-$C57)*T$11+E57*T$12+F57*T$13+G57*T$14</x:f>
        <x:v>-8833.70233398615</x:v>
      </x:c>
      <x:c r="U57" s="56" t="n">
        <x:f aca="0">SUM(H57:T57)</x:f>
        <x:v>-109274.02404992183</x:v>
      </x:c>
      <x:c r="V57" s="108" t="n">
        <x:f aca="0">SUM(H$14:T$14)</x:f>
        <x:v>0.3548387096774194</x:v>
      </x:c>
      <x:c r="W57" s="28" t="n">
        <x:f aca="0">G57*(1-V57)</x:f>
        <x:v>-25239.148774509573</x:v>
      </x:c>
    </x:row>
    <x:row r="58" ht="15" hidden="0">
      <x:c r="A58" s="27" t="s">
        <x:v>586</x:v>
      </x:c>
      <x:c r="B58" s="55" t="s">
        <x:v>587</x:v>
      </x:c>
      <x:c r="C58" s="69" t="n">
        <x:v>0</x:v>
      </x:c>
      <x:c r="D58" s="57" t="n">
        <x:f aca="0">-Opex!M58</x:f>
        <x:v>-33184</x:v>
      </x:c>
      <x:c r="E58" s="57" t="n">
        <x:f aca="0">-Opex!N58</x:f>
        <x:v>-35020</x:v>
      </x:c>
      <x:c r="F58" s="57" t="n">
        <x:f aca="0">-Opex!O58</x:f>
        <x:v>-37876</x:v>
      </x:c>
      <x:c r="G58" s="57" t="n">
        <x:f aca="0">-Opex!P58</x:f>
        <x:v>-37876</x:v>
      </x:c>
      <x:c r="H58" s="69" t="n">
        <x:f aca="0">(D58-$C58)*H$36+E58*H$37+F58*H$38+G58*H$39</x:f>
        <x:v>0</x:v>
      </x:c>
      <x:c r="I58" s="69" t="n">
        <x:f aca="0">(D58-$C58)*I$36+E58*I$37+F58*I$38+G58*I$39</x:f>
        <x:v>-33184</x:v>
      </x:c>
      <x:c r="J58" s="69" t="n">
        <x:f aca="0">(D58-$C58)*J$36+E58*J$37+F58*J$38+G58*J$39</x:f>
        <x:v>0</x:v>
      </x:c>
      <x:c r="K58" s="69" t="n">
        <x:f aca="0">(D58-$C58)*K$36+E58*K$37+F58*K$38+G58*K$39</x:f>
        <x:v>0</x:v>
      </x:c>
      <x:c r="L58" s="69" t="n">
        <x:f aca="0">(D58-$C58)*L$36+E58*L$37+F58*L$38+G58*L$39</x:f>
        <x:v>0</x:v>
      </x:c>
      <x:c r="M58" s="69" t="n">
        <x:f aca="0">(D58-$C58)*M$36+E58*M$37+F58*M$38+G58*M$39</x:f>
        <x:v>0</x:v>
      </x:c>
      <x:c r="N58" s="69" t="n">
        <x:f aca="0">(D58-$C58)*N$36+E58*N$37+F58*N$38+G58*N$39</x:f>
        <x:v>-35020</x:v>
      </x:c>
      <x:c r="O58" s="69" t="n">
        <x:f aca="0">(D58-$C58)*O$36+E58*O$37+F58*O$38+G58*O$39</x:f>
        <x:v>0</x:v>
      </x:c>
      <x:c r="P58" s="69" t="n">
        <x:f aca="0">(D58-$C58)*P$36+E58*P$37+F58*P$38+G58*P$39</x:f>
        <x:v>0</x:v>
      </x:c>
      <x:c r="Q58" s="69" t="n">
        <x:f aca="0">(D58-$C58)*Q$36+E58*Q$37+F58*Q$38+G58*Q$39</x:f>
        <x:v>0</x:v>
      </x:c>
      <x:c r="R58" s="69" t="n">
        <x:f aca="0">(D58-$C58)*R$36+E58*R$37+F58*R$38+G58*R$39</x:f>
        <x:v>-37876</x:v>
      </x:c>
      <x:c r="S58" s="69" t="n">
        <x:f aca="0">(D58-$C58)*S$36+E58*S$37+F58*S$38+G58*S$39</x:f>
        <x:v>0</x:v>
      </x:c>
      <x:c r="T58" s="69" t="n">
        <x:f aca="0">(D58-$C58)*T$36+E58*T$37+F58*T$38+G58*T$39</x:f>
        <x:v>0</x:v>
      </x:c>
      <x:c r="U58" s="56" t="n">
        <x:f aca="0">SUM(H58:T58)</x:f>
        <x:v>-106080</x:v>
      </x:c>
      <x:c r="V58" s="108" t="n">
        <x:f aca="0">SUM(H$39:T$39)</x:f>
        <x:v>0</x:v>
      </x:c>
      <x:c r="W58" s="28" t="n">
        <x:f aca="0">G58*(1-V58)</x:f>
        <x:v>-37876</x:v>
      </x:c>
    </x:row>
    <x:row r="59" ht="15" hidden="0">
      <x:c r="A59" s="27" t="s">
        <x:v>588</x:v>
      </x:c>
      <x:c r="B59" s="55" t="s">
        <x:v>589</x:v>
      </x:c>
      <x:c r="C59" s="69" t="n">
        <x:v>0</x:v>
      </x:c>
      <x:c r="D59" s="57" t="n">
        <x:f aca="0">Opex!M56</x:f>
        <x:v>-15328</x:v>
      </x:c>
      <x:c r="E59" s="57" t="n">
        <x:f aca="0">Opex!N56</x:f>
        <x:v>-15616</x:v>
      </x:c>
      <x:c r="F59" s="57" t="n">
        <x:f aca="0">Opex!O56</x:f>
        <x:v>-16480</x:v>
      </x:c>
      <x:c r="G59" s="57" t="n">
        <x:f aca="0">Opex!P56</x:f>
        <x:v>-17824</x:v>
      </x:c>
      <x:c r="H59" s="69" t="n">
        <x:f aca="0">(D59-$C59)*H$40+E59*H$41+F59*H$42+G59*H$43</x:f>
        <x:v>0</x:v>
      </x:c>
      <x:c r="I59" s="69" t="n">
        <x:f aca="0">(D59-$C59)*I$40+E59*I$41+F59*I$42+G59*I$43</x:f>
        <x:v>0</x:v>
      </x:c>
      <x:c r="J59" s="69" t="n">
        <x:f aca="0">(D59-$C59)*J$40+E59*J$41+F59*J$42+G59*J$43</x:f>
        <x:v>-15328</x:v>
      </x:c>
      <x:c r="K59" s="69" t="n">
        <x:f aca="0">(D59-$C59)*K$40+E59*K$41+F59*K$42+G59*K$43</x:f>
        <x:v>0</x:v>
      </x:c>
      <x:c r="L59" s="69" t="n">
        <x:f aca="0">(D59-$C59)*L$40+E59*L$41+F59*L$42+G59*L$43</x:f>
        <x:v>0</x:v>
      </x:c>
      <x:c r="M59" s="69" t="n">
        <x:f aca="0">(D59-$C59)*M$40+E59*M$41+F59*M$42+G59*M$43</x:f>
        <x:v>0</x:v>
      </x:c>
      <x:c r="N59" s="69" t="n">
        <x:f aca="0">(D59-$C59)*N$40+E59*N$41+F59*N$42+G59*N$43</x:f>
        <x:v>0</x:v>
      </x:c>
      <x:c r="O59" s="69" t="n">
        <x:f aca="0">(D59-$C59)*O$40+E59*O$41+F59*O$42+G59*O$43</x:f>
        <x:v>-15616</x:v>
      </x:c>
      <x:c r="P59" s="69" t="n">
        <x:f aca="0">(D59-$C59)*P$40+E59*P$41+F59*P$42+G59*P$43</x:f>
        <x:v>0</x:v>
      </x:c>
      <x:c r="Q59" s="69" t="n">
        <x:f aca="0">(D59-$C59)*Q$40+E59*Q$41+F59*Q$42+G59*Q$43</x:f>
        <x:v>0</x:v>
      </x:c>
      <x:c r="R59" s="69" t="n">
        <x:f aca="0">(D59-$C59)*R$40+E59*R$41+F59*R$42+G59*R$43</x:f>
        <x:v>0</x:v>
      </x:c>
      <x:c r="S59" s="69" t="n">
        <x:f aca="0">(D59-$C59)*S$40+E59*S$41+F59*S$42+G59*S$43</x:f>
        <x:v>-16480</x:v>
      </x:c>
      <x:c r="T59" s="69" t="n">
        <x:f aca="0">(D59-$C59)*T$40+E59*T$41+F59*T$42+G59*T$43</x:f>
        <x:v>0</x:v>
      </x:c>
      <x:c r="U59" s="56" t="n">
        <x:f aca="0">SUM(H59:T59)</x:f>
        <x:v>-47424</x:v>
      </x:c>
      <x:c r="V59" s="108" t="n">
        <x:f aca="0">SUM(H$43:T$43)</x:f>
        <x:v>0</x:v>
      </x:c>
      <x:c r="W59" s="28" t="n">
        <x:f aca="0">G59*(1-V59)</x:f>
        <x:v>-17824</x:v>
      </x:c>
    </x:row>
    <x:row r="60" ht="15" hidden="0">
      <x:c r="A60" s="27" t="s">
        <x:v>590</x:v>
      </x:c>
      <x:c r="B60" s="55" t="s">
        <x:v>591</x:v>
      </x:c>
      <x:c r="C60" s="69" t="n">
        <x:v>0</x:v>
      </x:c>
      <x:c r="D60" s="57" t="n">
        <x:f aca="0">VAT!M21</x:f>
        <x:v>0</x:v>
      </x:c>
      <x:c r="E60" s="57" t="n">
        <x:f aca="0">VAT!N21</x:f>
        <x:v>-149858.34894180662</x:v>
      </x:c>
      <x:c r="F60" s="57" t="n">
        <x:f aca="0">VAT!O21</x:f>
        <x:v>0</x:v>
      </x:c>
      <x:c r="G60" s="57" t="n">
        <x:f aca="0">VAT!P21</x:f>
        <x:v>0</x:v>
      </x:c>
      <x:c r="H60" s="69" t="n">
        <x:f aca="0">E60*H$45</x:f>
        <x:v>0</x:v>
      </x:c>
      <x:c r="I60" s="69" t="n">
        <x:f aca="0">E60*I$45</x:f>
        <x:v>0</x:v>
      </x:c>
      <x:c r="J60" s="69" t="n">
        <x:f aca="0">E60*J$45</x:f>
        <x:v>0</x:v>
      </x:c>
      <x:c r="K60" s="69" t="n">
        <x:f aca="0">E60*K$45</x:f>
        <x:v>0</x:v>
      </x:c>
      <x:c r="L60" s="69" t="n">
        <x:f aca="0">E60*L$45</x:f>
        <x:v>0</x:v>
      </x:c>
      <x:c r="M60" s="69" t="n">
        <x:f aca="0">E60*M$45</x:f>
        <x:v>0</x:v>
      </x:c>
      <x:c r="N60" s="69" t="n">
        <x:f aca="0">E60*N$45</x:f>
        <x:v>0</x:v>
      </x:c>
      <x:c r="O60" s="69" t="n">
        <x:f aca="0">E60*O$45</x:f>
        <x:v>-149858.34894180662</x:v>
      </x:c>
      <x:c r="P60" s="69" t="n">
        <x:f aca="0">E60*P$45</x:f>
        <x:v>0</x:v>
      </x:c>
      <x:c r="Q60" s="69" t="n">
        <x:f aca="0">E60*Q$45</x:f>
        <x:v>0</x:v>
      </x:c>
      <x:c r="R60" s="69" t="n">
        <x:f aca="0">E60*R$45</x:f>
        <x:v>0</x:v>
      </x:c>
      <x:c r="S60" s="69" t="n">
        <x:f aca="0">E60*S$45</x:f>
        <x:v>0</x:v>
      </x:c>
      <x:c r="T60" s="69" t="n">
        <x:f aca="0">E60*T$45</x:f>
        <x:v>0</x:v>
      </x:c>
      <x:c r="U60" s="56" t="n">
        <x:f aca="0">SUM(H60:T60)</x:f>
        <x:v>-149858.34894180662</x:v>
      </x:c>
      <x:c r="V60" s="108" t="n">
        <x:v>0</x:v>
      </x:c>
      <x:c r="W60" s="28" t="n">
        <x:f aca="0">G60</x:f>
        <x:v>0</x:v>
      </x:c>
    </x:row>
    <x:row r="61" ht="15" hidden="0">
      <x:c r="A61" s="27" t="s">
        <x:v>592</x:v>
      </x:c>
      <x:c r="B61" s="55" t="s">
        <x:v>593</x:v>
      </x:c>
      <x:c r="C61" s="69" t="n">
        <x:f aca="0">D61</x:f>
        <x:v>-9671.560775092492</x:v>
      </x:c>
      <x:c r="D61" s="57" t="n">
        <x:f aca="0">-Debt!M18</x:f>
        <x:v>-9671.560775092492</x:v>
      </x:c>
      <x:c r="E61" s="57" t="n">
        <x:f aca="0">-Debt!N18</x:f>
        <x:v>-9671.560775092492</x:v>
      </x:c>
      <x:c r="F61" s="57" t="n">
        <x:f aca="0">-Debt!O18</x:f>
        <x:v>-9671.560775092492</x:v>
      </x:c>
      <x:c r="G61" s="57" t="n">
        <x:f aca="0">-Debt!P18</x:f>
        <x:v>-9671.560775092492</x:v>
      </x:c>
      <x:c r="H61" s="69" t="n">
        <x:f aca="0">(D61-$C61)*H$28+E61*H$29+F61*H$30+G61*H$31</x:f>
        <x:v>0</x:v>
      </x:c>
      <x:c r="I61" s="69" t="n">
        <x:f aca="0">(D61-$C61)*I$28+E61*I$29+F61*I$30+G61*I$31</x:f>
        <x:v>0</x:v>
      </x:c>
      <x:c r="J61" s="69" t="n">
        <x:f aca="0">(D61-$C61)*J$28+E61*J$29+F61*J$30+G61*J$31</x:f>
        <x:v>-9671.560775092492</x:v>
      </x:c>
      <x:c r="K61" s="69" t="n">
        <x:f aca="0">(D61-$C61)*K$28+E61*K$29+F61*K$30+G61*K$31</x:f>
        <x:v>0</x:v>
      </x:c>
      <x:c r="L61" s="69" t="n">
        <x:f aca="0">(D61-$C61)*L$28+E61*L$29+F61*L$30+G61*L$31</x:f>
        <x:v>0</x:v>
      </x:c>
      <x:c r="M61" s="69" t="n">
        <x:f aca="0">(D61-$C61)*M$28+E61*M$29+F61*M$30+G61*M$31</x:f>
        <x:v>0</x:v>
      </x:c>
      <x:c r="N61" s="69" t="n">
        <x:f aca="0">(D61-$C61)*N$28+E61*N$29+F61*N$30+G61*N$31</x:f>
        <x:v>0</x:v>
      </x:c>
      <x:c r="O61" s="69" t="n">
        <x:f aca="0">(D61-$C61)*O$28+E61*O$29+F61*O$30+G61*O$31</x:f>
        <x:v>-9671.560775092492</x:v>
      </x:c>
      <x:c r="P61" s="69" t="n">
        <x:f aca="0">(D61-$C61)*P$28+E61*P$29+F61*P$30+G61*P$31</x:f>
        <x:v>0</x:v>
      </x:c>
      <x:c r="Q61" s="69" t="n">
        <x:f aca="0">(D61-$C61)*Q$28+E61*Q$29+F61*Q$30+G61*Q$31</x:f>
        <x:v>0</x:v>
      </x:c>
      <x:c r="R61" s="69" t="n">
        <x:f aca="0">(D61-$C61)*R$28+E61*R$29+F61*R$30+G61*R$31</x:f>
        <x:v>0</x:v>
      </x:c>
      <x:c r="S61" s="69" t="n">
        <x:f aca="0">(D61-$C61)*S$28+E61*S$29+F61*S$30+G61*S$31</x:f>
        <x:v>-9671.560775092492</x:v>
      </x:c>
      <x:c r="T61" s="69" t="n">
        <x:f aca="0">(D61-$C61)*T$28+E61*T$29+F61*T$30+G61*T$31</x:f>
        <x:v>0</x:v>
      </x:c>
      <x:c r="U61" s="56" t="n">
        <x:f aca="0">SUM(H61:T61)</x:f>
        <x:v>-29014.682325277478</x:v>
      </x:c>
      <x:c r="V61" s="108" t="n">
        <x:f aca="0">SUM(H$31:T$31)</x:f>
        <x:v>1</x:v>
      </x:c>
      <x:c r="W61" s="28" t="n">
        <x:f aca="0">G61*(1-V61)</x:f>
        <x:v>0</x:v>
      </x:c>
    </x:row>
    <x:row r="62" ht="15" hidden="0">
      <x:c r="A62" s="27" t="s">
        <x:v>594</x:v>
      </x:c>
      <x:c r="B62" s="55" t="s">
        <x:v>572</x:v>
      </x:c>
      <x:c r="C62" s="74" t="n">
        <x:v>-666</x:v>
      </x:c>
      <x:c r="D62" s="57" t="n">
        <x:f aca="0">-Fixed_Assets!M27*(1+Assumptions!$C$19*Assumptions!$C$25)</x:f>
        <x:v>-1815</x:v>
      </x:c>
      <x:c r="E62" s="57" t="n">
        <x:f aca="0">-Fixed_Assets!N27*(1+Assumptions!$C$19*Assumptions!$C$25)</x:f>
        <x:v>-1815</x:v>
      </x:c>
      <x:c r="F62" s="57" t="n">
        <x:f aca="0">-Fixed_Assets!O27*(1+Assumptions!$C$19*Assumptions!$C$25)</x:f>
        <x:v>-1815</x:v>
      </x:c>
      <x:c r="G62" s="57" t="n">
        <x:f aca="0">-Fixed_Assets!P27*(1+Assumptions!$C$19*Assumptions!$C$25)</x:f>
        <x:v>-1815</x:v>
      </x:c>
      <x:c r="H62" s="69" t="n">
        <x:f aca="0">(D62-$C62)*H$11+E62*H$12+F62*H$13+G62*H$14</x:f>
        <x:v>-423.31578947368416</x:v>
      </x:c>
      <x:c r="I62" s="69" t="n">
        <x:f aca="0">(D62-$C62)*I$11+E62*I$12+F62*I$13+G62*I$14</x:f>
        <x:v>-423.31578947368416</x:v>
      </x:c>
      <x:c r="J62" s="69" t="n">
        <x:f aca="0">(D62-$C62)*J$11+E62*J$12+F62*J$13+G62*J$14</x:f>
        <x:v>-419.46519524618</x:v>
      </x:c>
      <x:c r="K62" s="69" t="n">
        <x:f aca="0">(D62-$C62)*K$11+E62*K$12+F62*K$13+G62*K$14</x:f>
        <x:v>-409.83870967741933</x:v>
      </x:c>
      <x:c r="L62" s="69" t="n">
        <x:f aca="0">(D62-$C62)*L$11+E62*L$12+F62*L$13+G62*L$14</x:f>
        <x:v>-409.83870967741933</x:v>
      </x:c>
      <x:c r="M62" s="69" t="n">
        <x:f aca="0">(D62-$C62)*M$11+E62*M$12+F62*M$13+G62*M$14</x:f>
        <x:v>-409.83870967741933</x:v>
      </x:c>
      <x:c r="N62" s="69" t="n">
        <x:f aca="0">(D62-$C62)*N$11+E62*N$12+F62*N$13+G62*N$14</x:f>
        <x:v>-409.83870967741933</x:v>
      </x:c>
      <x:c r="O62" s="69" t="n">
        <x:f aca="0">(D62-$C62)*O$11+E62*O$12+F62*O$13+G62*O$14</x:f>
        <x:v>-421.5483870967742</x:v>
      </x:c>
      <x:c r="P62" s="69" t="n">
        <x:f aca="0">(D62-$C62)*P$11+E62*P$12+F62*P$13+G62*P$14</x:f>
        <x:v>-423.5</x:v>
      </x:c>
      <x:c r="Q62" s="69" t="n">
        <x:f aca="0">(D62-$C62)*Q$11+E62*Q$12+F62*Q$13+G62*Q$14</x:f>
        <x:v>-423.5</x:v>
      </x:c>
      <x:c r="R62" s="69" t="n">
        <x:f aca="0">(D62-$C62)*R$11+E62*R$12+F62*R$13+G62*R$14</x:f>
        <x:v>-423.5</x:v>
      </x:c>
      <x:c r="S62" s="69" t="n">
        <x:f aca="0">(D62-$C62)*S$11+E62*S$12+F62*S$13+G62*S$14</x:f>
        <x:v>-415.69354838709677</x:v>
      </x:c>
      <x:c r="T62" s="69" t="n">
        <x:f aca="0">(D62-$C62)*T$11+E62*T$12+F62*T$13+G62*T$14</x:f>
        <x:v>-409.83870967741933</x:v>
      </x:c>
      <x:c r="U62" s="56" t="n">
        <x:f aca="0">SUM(H62:T62)</x:f>
        <x:v>-5423.032258064516</x:v>
      </x:c>
      <x:c r="V62" s="108" t="n">
        <x:f aca="0">SUM(H$14:T$14)</x:f>
        <x:v>0.3548387096774194</x:v>
      </x:c>
      <x:c r="W62" s="28" t="n">
        <x:f aca="0">G62*(1-V62)</x:f>
        <x:v>-1170.967741935484</x:v>
      </x:c>
    </x:row>
    <x:row r="63" ht="15" hidden="0">
      <x:c r="A63" s="27" t="s">
        <x:v>595</x:v>
      </x:c>
      <x:c r="B63" s="55" t="s">
        <x:v>572</x:v>
      </x:c>
      <x:c r="C63" s="74" t="n">
        <x:v>-194</x:v>
      </x:c>
      <x:c r="D63" s="57" t="n">
        <x:f aca="0">-Opex!M49</x:f>
        <x:v>-530.4241970021291</x:v>
      </x:c>
      <x:c r="E63" s="57" t="n">
        <x:f aca="0">-Opex!N49</x:f>
        <x:v>-614.5493685134547</x:v>
      </x:c>
      <x:c r="F63" s="57" t="n">
        <x:f aca="0">-Opex!O49</x:f>
        <x:v>-887.9321768179074</x:v>
      </x:c>
      <x:c r="G63" s="57" t="n">
        <x:f aca="0">-Opex!P49</x:f>
        <x:v>-794.3642147714709</x:v>
      </x:c>
      <x:c r="H63" s="69" t="n">
        <x:f aca="0">(D63-$C63)*H$11+E63*H$12+F63*H$13+G63*H$14</x:f>
        <x:v>-123.94575699519486</x:v>
      </x:c>
      <x:c r="I63" s="69" t="n">
        <x:f aca="0">(D63-$C63)*I$11+E63*I$12+F63*I$13+G63*I$14</x:f>
        <x:v>-123.94575699519486</x:v>
      </x:c>
      <x:c r="J63" s="69" t="n">
        <x:f aca="0">(D63-$C63)*J$11+E63*J$12+F63*J$13+G63*J$14</x:f>
        <x:v>-128.181036473495</x:v>
      </x:c>
      <x:c r="K63" s="69" t="n">
        <x:f aca="0">(D63-$C63)*K$11+E63*K$12+F63*K$13+G63*K$14</x:f>
        <x:v>-138.76921637500973</x:v>
      </x:c>
      <x:c r="L63" s="69" t="n">
        <x:f aca="0">(D63-$C63)*L$11+E63*L$12+F63*L$13+G63*L$14</x:f>
        <x:v>-138.76921637500973</x:v>
      </x:c>
      <x:c r="M63" s="69" t="n">
        <x:f aca="0">(D63-$C63)*M$11+E63*M$12+F63*M$13+G63*M$14</x:f>
        <x:v>-138.76921637500973</x:v>
      </x:c>
      <x:c r="N63" s="69" t="n">
        <x:f aca="0">(D63-$C63)*N$11+E63*N$12+F63*N$13+G63*N$14</x:f>
        <x:v>-138.76921637500973</x:v>
      </x:c>
      <x:c r="O63" s="69" t="n">
        <x:f aca="0">(D63-$C63)*O$11+E63*O$12+F63*O$13+G63*O$14</x:f>
        <x:v>-197.41061014756</x:v>
      </x:c>
      <x:c r="P63" s="69" t="n">
        <x:f aca="0">(D63-$C63)*P$11+E63*P$12+F63*P$13+G63*P$14</x:f>
        <x:v>-207.18417459084506</x:v>
      </x:c>
      <x:c r="Q63" s="69" t="n">
        <x:f aca="0">(D63-$C63)*Q$11+E63*Q$12+F63*Q$13+G63*Q$14</x:f>
        <x:v>-207.18417459084506</x:v>
      </x:c>
      <x:c r="R63" s="69" t="n">
        <x:f aca="0">(D63-$C63)*R$11+E63*R$12+F63*R$13+G63*R$14</x:f>
        <x:v>-207.18417459084506</x:v>
      </x:c>
      <x:c r="S63" s="69" t="n">
        <x:f aca="0">(D63-$C63)*S$11+E63*S$12+F63*S$13+G63*S$14</x:f>
        <x:v>-191.29183434368528</x:v>
      </x:c>
      <x:c r="T63" s="69" t="n">
        <x:f aca="0">(D63-$C63)*T$11+E63*T$12+F63*T$13+G63*T$14</x:f>
        <x:v>-179.3725699642852</x:v>
      </x:c>
      <x:c r="U63" s="56" t="n">
        <x:f aca="0">SUM(H63:T63)</x:f>
        <x:v>-2120.776954191989</x:v>
      </x:c>
      <x:c r="V63" s="108" t="n">
        <x:f aca="0">SUM(H$14:T$14)</x:f>
        <x:v>0.3548387096774194</x:v>
      </x:c>
      <x:c r="W63" s="28" t="n">
        <x:f aca="0">G63*(1-V63)</x:f>
        <x:v>-512.4930417880457</x:v>
      </x:c>
    </x:row>
    <x:row r="64" ht="15" hidden="0">
      <x:c r="A64" s="27" t="str">
        <x:v>Corporate income tax: nil in this forecast window</x:v>
      </x:c>
      <x:c r="B64" s="55" t="s">
        <x:v>578</x:v>
      </x:c>
      <x:c r="C64" t="n">
        <x:v>0</x:v>
      </x:c>
      <x:c r="D64" s="57" t="n">
        <x:f aca="0"/>
        <x:v>0</x:v>
      </x:c>
      <x:c r="E64" s="57" t="n">
        <x:f aca="0"/>
        <x:v>0</x:v>
      </x:c>
      <x:c r="F64" s="57" t="n">
        <x:f aca="0"/>
        <x:v>0</x:v>
      </x:c>
      <x:c r="G64" s="57" t="n">
        <x:f aca="0"/>
        <x:v>0</x:v>
      </x:c>
      <x:c r="H64" t="n">
        <x:v>0</x:v>
      </x:c>
      <x:c r="I64" t="n">
        <x:v>0</x:v>
      </x:c>
      <x:c r="J64" t="n">
        <x:v>0</x:v>
      </x:c>
      <x:c r="K64" t="n">
        <x:v>0</x:v>
      </x:c>
      <x:c r="L64" t="n">
        <x:v>0</x:v>
      </x:c>
      <x:c r="M64" t="n">
        <x:v>0</x:v>
      </x:c>
      <x:c r="N64" t="n">
        <x:v>0</x:v>
      </x:c>
      <x:c r="O64" t="n">
        <x:v>0</x:v>
      </x:c>
      <x:c r="P64" t="n">
        <x:v>0</x:v>
      </x:c>
      <x:c r="Q64" t="n">
        <x:v>0</x:v>
      </x:c>
      <x:c r="R64" t="n">
        <x:v>0</x:v>
      </x:c>
      <x:c r="S64" t="n">
        <x:v>0</x:v>
      </x:c>
      <x:c r="T64" t="n">
        <x:v>0</x:v>
      </x:c>
      <x:c r="U64" s="56" t="n">
        <x:f aca="0"/>
        <x:v>0</x:v>
      </x:c>
      <x:c r="V64" s="108" t="n">
        <x:v>0</x:v>
      </x:c>
      <x:c r="W64" s="28" t="n">
        <x:f aca="0"/>
        <x:v>0</x:v>
      </x:c>
    </x:row>
    <x:row r="65" ht="15" hidden="0">
      <x:c r="A65" s="75" t="s">
        <x:v>596</x:v>
      </x:c>
      <x:c r="B65" s="109" t="s">
        <x:v>578</x:v>
      </x:c>
      <x:c r="C65" s="72" t="n">
        <x:f aca="0">C53+C54+C55+C56+C57+C58+C59+C60+C61+C62+C63</x:f>
        <x:v>-157608.56077509248</x:v>
      </x:c>
      <x:c r="D65" s="110" t="n">
        <x:f aca="0">D53+D54+D55+D56+D57+D58+D59+D60+D61+D62+D63+D64</x:f>
        <x:v>-396755.4152011505</x:v>
      </x:c>
      <x:c r="E65" s="110" t="n">
        <x:f aca="0">E53+E54+E55+E56+E57+E58+E59+E60+E61+E62+E63+E64</x:f>
        <x:v>-400373.73471200676</x:v>
      </x:c>
      <x:c r="F65" s="110" t="n">
        <x:f aca="0">F53+F54+F55+F56+F57+F58+F59+F60+F61+F62+F63+F64</x:f>
        <x:v>-381226.1412009817</x:v>
      </x:c>
      <x:c r="G65" s="110" t="n">
        <x:f aca="0">G53+G54+G55+G56+G57+G58+G59+G60+G61+G62+G63+G64</x:f>
        <x:v>-318705.34086382267</x:v>
      </x:c>
      <x:c r="H65" s="72" t="n">
        <x:f aca="0">H53+H54+H55+H56+H57+H58+H59+H60+H61+H62+H63+H64</x:f>
        <x:v>-64886.52536523255</x:v>
      </x:c>
      <x:c r="I65" s="72" t="n">
        <x:f aca="0">I53+I54+I55+I56+I57+I58+I59+I60+I61+I62+I63+I64</x:f>
        <x:v>-93470.52536523253</x:v>
      </x:c>
      <x:c r="J65" s="72" t="n">
        <x:f aca="0">J53+J54+J55+J56+J57+J58+J59+J60+J61+J62+J63+J64</x:f>
        <x:v>-100307.03234460854</x:v>
      </x:c>
      <x:c r="K65" s="72" t="n">
        <x:f aca="0">K53+K54+K55+K56+K57+K58+K59+K60+K61+K62+K63+K64</x:f>
        <x:v>-34459.832463900806</x:v>
      </x:c>
      <x:c r="L65" s="72" t="n">
        <x:f aca="0">L53+L54+L55+L56+L57+L58+L59+L60+L61+L62+L63+L64</x:f>
        <x:v>-52459.832463900806</x:v>
      </x:c>
      <x:c r="M65" s="72" t="n">
        <x:f aca="0">M53+M54+M55+M56+M57+M58+M59+M60+M61+M62+M63+M64</x:f>
        <x:v>-54059.832463900806</x:v>
      </x:c>
      <x:c r="N65" s="72" t="n">
        <x:f aca="0">N53+N54+N55+N56+N57+N58+N59+N60+N61+N62+N63+N64</x:f>
        <x:v>-69479.8324639008</x:v>
      </x:c>
      <x:c r="O65" s="72" t="n">
        <x:f aca="0">O53+O54+O55+O56+O57+O58+O59+O60+O61+O62+O63+O64</x:f>
        <x:v>-229788.4592605324</x:v>
      </x:c>
      <x:c r="P65" s="72" t="n">
        <x:f aca="0">P53+P54+P55+P56+P57+P58+P59+P60+P61+P62+P63+P64</x:f>
        <x:v>-58006.335432707485</x:v>
      </x:c>
      <x:c r="Q65" s="72" t="n">
        <x:f aca="0">Q53+Q54+Q55+Q56+Q57+Q58+Q59+Q60+Q61+Q62+Q63+Q64</x:f>
        <x:v>-58006.335432707485</x:v>
      </x:c>
      <x:c r="R65" s="72" t="n">
        <x:f aca="0">R53+R54+R55+R56+R57+R58+R59+R60+R61+R62+R63+R64</x:f>
        <x:v>-164482.33543270745</x:v>
      </x:c>
      <x:c r="S65" s="72" t="n">
        <x:f aca="0">S53+S54+S55+S56+S57+S58+S59+S60+S61+S62+S63+S64</x:f>
        <x:v>-78280.29585814996</x:v>
      </x:c>
      <x:c r="T65" s="72" t="n">
        <x:f aca="0">T53+T54+T55+T56+T57+T58+T59+T60+T61+T62+T63+T64</x:f>
        <x:v>-47720.53239583408</x:v>
      </x:c>
      <x:c r="U65" s="72" t="n">
        <x:f aca="0">SUM(H65:T65)</x:f>
        <x:v>-1105407.7067433156</x:v>
      </x:c>
    </x:row>
    <x:row r="66" ht="15" hidden="0">
      <x:c r="A66" s="21" t="s">
        <x:v>415</x:v>
      </x:c>
      <x:c r="B66" s="22"/>
      <x:c r="C66" s="22"/>
      <x:c r="D66" s="22"/>
      <x:c r="E66" s="22"/>
      <x:c r="F66" s="22"/>
      <x:c r="G66" s="22"/>
      <x:c r="H66" s="22"/>
      <x:c r="I66" s="22"/>
      <x:c r="J66" s="22"/>
      <x:c r="K66" s="22"/>
      <x:c r="L66" s="22"/>
      <x:c r="M66" s="22"/>
      <x:c r="N66" s="22"/>
      <x:c r="O66" s="22"/>
      <x:c r="P66" s="22"/>
      <x:c r="Q66" s="22"/>
      <x:c r="R66" s="22"/>
      <x:c r="S66" s="22"/>
      <x:c r="T66" s="22"/>
      <x:c r="U66" s="22"/>
    </x:row>
    <x:row r="67" ht="15" hidden="0">
      <x:c r="A67" s="75" t="s">
        <x:v>597</x:v>
      </x:c>
      <x:c r="B67" s="109" t="s">
        <x:v>578</x:v>
      </x:c>
      <x:c r="C67" s="72" t="n">
        <x:f aca="0">C51+C65</x:f>
        <x:v>-40540.56077509248</x:v>
      </x:c>
      <x:c r="D67" s="110" t="n">
        <x:f aca="0">D51+D65</x:f>
        <x:v>-78771.08254843665</x:v>
      </x:c>
      <x:c r="E67" s="110" t="n">
        <x:f aca="0">E51+E65</x:f>
        <x:v>-24017.915446760075</x:v>
      </x:c>
      <x:c r="F67" s="110" t="n">
        <x:f aca="0">F51+F65</x:f>
        <x:v>111277.84271689213</x:v>
      </x:c>
      <x:c r="G67" s="110" t="n">
        <x:f aca="0">G51+G65</x:f>
        <x:v>211287.11813011422</x:v>
      </x:c>
      <x:c r="H67" s="72" t="n">
        <x:f aca="0">H51+H65</x:f>
        <x:v>27276.441004371416</x:v>
      </x:c>
      <x:c r="I67" s="72" t="n">
        <x:f aca="0">I51+I65</x:f>
        <x:v>-49885.52768840836</x:v>
      </x:c>
      <x:c r="J67" s="72" t="n">
        <x:f aca="0">J51+J65</x:f>
        <x:v>-11112.551429785919</x:v>
      </x:c>
      <x:c r="K67" s="72" t="n">
        <x:f aca="0">K51+K65</x:f>
        <x:v>14392.164965609874</x:v>
      </x:c>
      <x:c r="L67" s="72" t="n">
        <x:f aca="0">L51+L65</x:f>
        <x:v>71363.59945886565</x:v>
      </x:c>
      <x:c r="M67" s="72" t="n">
        <x:f aca="0">M51+M65</x:f>
        <x:v>-5207.835034390126</x:v>
      </x:c>
      <x:c r="N67" s="72" t="n">
        <x:f aca="0">N51+N65</x:f>
        <x:v>54343.59945886565</x:v>
      </x:c>
      <x:c r="O67" s="72" t="n">
        <x:f aca="0">O51+O65</x:f>
        <x:v>-162026.2828912186</x:v>
      </x:c>
      <x:c r="P67" s="72" t="n">
        <x:f aca="0">P51+P65</x:f>
        <x:v>107201.23087828697</x:v>
      </x:c>
      <x:c r="Q67" s="72" t="n">
        <x:f aca="0">Q51+Q65</x:f>
        <x:v>12907.537009242187</x:v>
      </x:c>
      <x:c r="R67" s="72" t="n">
        <x:f aca="0">R51+R65</x:f>
        <x:v>725.230878286995</x:v>
      </x:c>
      <x:c r="S67" s="72" t="n">
        <x:f aca="0">S51+S65</x:f>
        <x:v>-11241.598977851521</x:v>
      </x:c>
      <x:c r="T67" s="72" t="n">
        <x:f aca="0">T51+T65</x:f>
        <x:v>139400.75113671695</x:v>
      </x:c>
      <x:c r="U67" s="72" t="n">
        <x:f aca="0">SUM(H67:T67)</x:f>
        <x:v>188136.75876859116</x:v>
      </x:c>
    </x:row>
    <x:row r="68" ht="15" hidden="0">
      <x:c r="A68" t="s">
        <x:v>417</x:v>
      </x:c>
      <x:c r="B68" s="55" t="s">
        <x:v>598</x:v>
      </x:c>
      <x:c r="C68" s="85" t="n">
        <x:f aca="0">INDEX(BS!$E$9:$AB$9,1,Assumptions!$C$10)+C67</x:f>
        <x:v>350911.63542416773</x:v>
      </x:c>
      <x:c r="H68" s="28" t="n">
        <x:f aca="0">C68</x:f>
        <x:v>350911.63542416773</x:v>
      </x:c>
      <x:c r="I68" s="28" t="n">
        <x:f aca="0">H69</x:f>
        <x:v>378188.0764285391</x:v>
      </x:c>
      <x:c r="J68" s="28" t="n">
        <x:f aca="0">I69</x:f>
        <x:v>328302.54874013073</x:v>
      </x:c>
      <x:c r="K68" s="28" t="n">
        <x:f aca="0">J69</x:f>
        <x:v>317189.9973103448</x:v>
      </x:c>
      <x:c r="L68" s="28" t="n">
        <x:f aca="0">K69</x:f>
        <x:v>331582.16227595473</x:v>
      </x:c>
      <x:c r="M68" s="28" t="n">
        <x:f aca="0">L69</x:f>
        <x:v>402945.7617348204</x:v>
      </x:c>
      <x:c r="N68" s="28" t="n">
        <x:f aca="0">M69</x:f>
        <x:v>397737.9267004302</x:v>
      </x:c>
      <x:c r="O68" s="28" t="n">
        <x:f aca="0">N69</x:f>
        <x:v>452081.52615929587</x:v>
      </x:c>
      <x:c r="P68" s="28" t="n">
        <x:f aca="0">O69</x:f>
        <x:v>290055.24326807726</x:v>
      </x:c>
      <x:c r="Q68" s="28" t="n">
        <x:f aca="0">P69</x:f>
        <x:v>397256.47414636426</x:v>
      </x:c>
      <x:c r="R68" s="28" t="n">
        <x:f aca="0">Q69</x:f>
        <x:v>410164.0111556064</x:v>
      </x:c>
      <x:c r="S68" s="28" t="n">
        <x:f aca="0">R69</x:f>
        <x:v>410889.2420338934</x:v>
      </x:c>
      <x:c r="T68" s="28" t="n">
        <x:f aca="0">S69</x:f>
        <x:v>399647.6430560419</x:v>
      </x:c>
    </x:row>
    <x:row r="69" ht="15" hidden="0">
      <x:c r="A69" s="75" t="s">
        <x:v>599</x:v>
      </x:c>
      <x:c r="B69" s="111"/>
      <x:c r="C69" s="111"/>
      <x:c r="D69" s="111"/>
      <x:c r="E69" s="111"/>
      <x:c r="F69" s="111"/>
      <x:c r="G69" s="111"/>
      <x:c r="H69" s="72" t="n">
        <x:f aca="0">H68+H67</x:f>
        <x:v>378188.0764285391</x:v>
      </x:c>
      <x:c r="I69" s="72" t="n">
        <x:f aca="0">I68+I67</x:f>
        <x:v>328302.54874013073</x:v>
      </x:c>
      <x:c r="J69" s="72" t="n">
        <x:f aca="0">J68+J67</x:f>
        <x:v>317189.9973103448</x:v>
      </x:c>
      <x:c r="K69" s="72" t="n">
        <x:f aca="0">K68+K67</x:f>
        <x:v>331582.16227595473</x:v>
      </x:c>
      <x:c r="L69" s="72" t="n">
        <x:f aca="0">L68+L67</x:f>
        <x:v>402945.7617348204</x:v>
      </x:c>
      <x:c r="M69" s="72" t="n">
        <x:f aca="0">M68+M67</x:f>
        <x:v>397737.9267004302</x:v>
      </x:c>
      <x:c r="N69" s="72" t="n">
        <x:f aca="0">N68+N67</x:f>
        <x:v>452081.52615929587</x:v>
      </x:c>
      <x:c r="O69" s="72" t="n">
        <x:f aca="0">O68+O67</x:f>
        <x:v>290055.24326807726</x:v>
      </x:c>
      <x:c r="P69" s="72" t="n">
        <x:f aca="0">P68+P67</x:f>
        <x:v>397256.47414636426</x:v>
      </x:c>
      <x:c r="Q69" s="72" t="n">
        <x:f aca="0">Q68+Q67</x:f>
        <x:v>410164.0111556064</x:v>
      </x:c>
      <x:c r="R69" s="72" t="n">
        <x:f aca="0">R68+R67</x:f>
        <x:v>410889.2420338934</x:v>
      </x:c>
      <x:c r="S69" s="72" t="n">
        <x:f aca="0">S68+S67</x:f>
        <x:v>399647.6430560419</x:v>
      </x:c>
      <x:c r="T69" s="72" t="n">
        <x:f aca="0">T68+T67</x:f>
        <x:v>539048.3941927588</x:v>
      </x:c>
      <x:c r="U69" s="111"/>
    </x:row>
    <x:row r="71" ht="15" hidden="0">
      <x:c r="A71" s="21" t="s">
        <x:v>600</x:v>
      </x:c>
      <x:c r="B71" s="22"/>
      <x:c r="C71" s="22"/>
      <x:c r="D71" s="22"/>
      <x:c r="E71" s="22"/>
      <x:c r="F71" s="22"/>
      <x:c r="G71" s="22"/>
      <x:c r="H71" s="22"/>
      <x:c r="I71" s="22"/>
      <x:c r="J71" s="22"/>
      <x:c r="K71" s="22"/>
      <x:c r="L71" s="22"/>
      <x:c r="M71" s="22"/>
      <x:c r="N71" s="22"/>
      <x:c r="O71" s="22"/>
      <x:c r="P71" s="22"/>
      <x:c r="Q71" s="22"/>
      <x:c r="R71" s="22"/>
      <x:c r="S71" s="22"/>
      <x:c r="T71" s="22"/>
      <x:c r="U71" s="22"/>
    </x:row>
    <x:row r="72" ht="15" hidden="0">
      <x:c r="A72" t="s">
        <x:v>601</x:v>
      </x:c>
      <x:c r="B72" s="55" t="s">
        <x:v>67</x:v>
      </x:c>
      <x:c r="H72" s="57" t="n">
        <x:f aca="0">Assumptions!$C$13</x:f>
        <x:v>150000</x:v>
      </x:c>
      <x:c r="I72" s="57" t="n">
        <x:f aca="0">Assumptions!$C$13</x:f>
        <x:v>150000</x:v>
      </x:c>
      <x:c r="J72" s="57" t="n">
        <x:f aca="0">Assumptions!$C$13</x:f>
        <x:v>150000</x:v>
      </x:c>
      <x:c r="K72" s="57" t="n">
        <x:f aca="0">Assumptions!$C$13</x:f>
        <x:v>150000</x:v>
      </x:c>
      <x:c r="L72" s="57" t="n">
        <x:f aca="0">Assumptions!$C$13</x:f>
        <x:v>150000</x:v>
      </x:c>
      <x:c r="M72" s="57" t="n">
        <x:f aca="0">Assumptions!$C$13</x:f>
        <x:v>150000</x:v>
      </x:c>
      <x:c r="N72" s="57" t="n">
        <x:f aca="0">Assumptions!$C$13</x:f>
        <x:v>150000</x:v>
      </x:c>
      <x:c r="O72" s="57" t="n">
        <x:f aca="0">Assumptions!$C$13</x:f>
        <x:v>150000</x:v>
      </x:c>
      <x:c r="P72" s="57" t="n">
        <x:f aca="0">Assumptions!$C$13</x:f>
        <x:v>150000</x:v>
      </x:c>
      <x:c r="Q72" s="57" t="n">
        <x:f aca="0">Assumptions!$C$13</x:f>
        <x:v>150000</x:v>
      </x:c>
      <x:c r="R72" s="57" t="n">
        <x:f aca="0">Assumptions!$C$13</x:f>
        <x:v>150000</x:v>
      </x:c>
      <x:c r="S72" s="57" t="n">
        <x:f aca="0">Assumptions!$C$13</x:f>
        <x:v>150000</x:v>
      </x:c>
      <x:c r="T72" s="57" t="n">
        <x:f aca="0">Assumptions!$C$13</x:f>
        <x:v>150000</x:v>
      </x:c>
    </x:row>
    <x:row r="73" ht="15" hidden="0">
      <x:c r="A73" s="5" t="s">
        <x:v>602</x:v>
      </x:c>
      <x:c r="H73" s="34" t="n">
        <x:f aca="0">H69-H72</x:f>
        <x:v>228188.07642853912</x:v>
      </x:c>
      <x:c r="I73" s="34" t="n">
        <x:f aca="0">I69-I72</x:f>
        <x:v>178302.54874013073</x:v>
      </x:c>
      <x:c r="J73" s="34" t="n">
        <x:f aca="0">J69-J72</x:f>
        <x:v>167189.99731034483</x:v>
      </x:c>
      <x:c r="K73" s="34" t="n">
        <x:f aca="0">K69-K72</x:f>
        <x:v>181582.16227595473</x:v>
      </x:c>
      <x:c r="L73" s="34" t="n">
        <x:f aca="0">L69-L72</x:f>
        <x:v>252945.76173482038</x:v>
      </x:c>
      <x:c r="M73" s="34" t="n">
        <x:f aca="0">M69-M72</x:f>
        <x:v>247737.92670043022</x:v>
      </x:c>
      <x:c r="N73" s="34" t="n">
        <x:f aca="0">N69-N72</x:f>
        <x:v>302081.52615929587</x:v>
      </x:c>
      <x:c r="O73" s="34" t="n">
        <x:f aca="0">O69-O72</x:f>
        <x:v>140055.24326807726</x:v>
      </x:c>
      <x:c r="P73" s="34" t="n">
        <x:f aca="0">P69-P72</x:f>
        <x:v>247256.47414636426</x:v>
      </x:c>
      <x:c r="Q73" s="34" t="n">
        <x:f aca="0">Q69-Q72</x:f>
        <x:v>260164.01115560642</x:v>
      </x:c>
      <x:c r="R73" s="34" t="n">
        <x:f aca="0">R69-R72</x:f>
        <x:v>260889.24203389342</x:v>
      </x:c>
      <x:c r="S73" s="34" t="n">
        <x:f aca="0">S69-S72</x:f>
        <x:v>249647.6430560419</x:v>
      </x:c>
      <x:c r="T73" s="34" t="n">
        <x:f aca="0">T69-T72</x:f>
        <x:v>389048.39419275883</x:v>
      </x:c>
    </x:row>
    <x:row r="74" ht="15" hidden="0">
      <x:c r="A74" t="s">
        <x:v>125</x:v>
      </x:c>
      <x:c r="H74" s="30" t="str">
        <x:f aca="0">IF(H69&lt;0,"NEGATIVE",IF(H73&lt;0,"BELOW BUFFER","OK"))</x:f>
        <x:v>OK</x:v>
      </x:c>
      <x:c r="I74" s="30" t="str">
        <x:f aca="0">IF(I69&lt;0,"NEGATIVE",IF(I73&lt;0,"BELOW BUFFER","OK"))</x:f>
        <x:v>OK</x:v>
      </x:c>
      <x:c r="J74" s="30" t="str">
        <x:f aca="0">IF(J69&lt;0,"NEGATIVE",IF(J73&lt;0,"BELOW BUFFER","OK"))</x:f>
        <x:v>OK</x:v>
      </x:c>
      <x:c r="K74" s="30" t="str">
        <x:f aca="0">IF(K69&lt;0,"NEGATIVE",IF(K73&lt;0,"BELOW BUFFER","OK"))</x:f>
        <x:v>OK</x:v>
      </x:c>
      <x:c r="L74" s="30" t="str">
        <x:f aca="0">IF(L69&lt;0,"NEGATIVE",IF(L73&lt;0,"BELOW BUFFER","OK"))</x:f>
        <x:v>OK</x:v>
      </x:c>
      <x:c r="M74" s="30" t="str">
        <x:f aca="0">IF(M69&lt;0,"NEGATIVE",IF(M73&lt;0,"BELOW BUFFER","OK"))</x:f>
        <x:v>OK</x:v>
      </x:c>
      <x:c r="N74" s="30" t="str">
        <x:f aca="0">IF(N69&lt;0,"NEGATIVE",IF(N73&lt;0,"BELOW BUFFER","OK"))</x:f>
        <x:v>OK</x:v>
      </x:c>
      <x:c r="O74" s="30" t="str">
        <x:f aca="0">IF(O69&lt;0,"NEGATIVE",IF(O73&lt;0,"BELOW BUFFER","OK"))</x:f>
        <x:v>OK</x:v>
      </x:c>
      <x:c r="P74" s="30" t="str">
        <x:f aca="0">IF(P69&lt;0,"NEGATIVE",IF(P73&lt;0,"BELOW BUFFER","OK"))</x:f>
        <x:v>OK</x:v>
      </x:c>
      <x:c r="Q74" s="30" t="str">
        <x:f aca="0">IF(Q69&lt;0,"NEGATIVE",IF(Q73&lt;0,"BELOW BUFFER","OK"))</x:f>
        <x:v>OK</x:v>
      </x:c>
      <x:c r="R74" s="30" t="str">
        <x:f aca="0">IF(R69&lt;0,"NEGATIVE",IF(R73&lt;0,"BELOW BUFFER","OK"))</x:f>
        <x:v>OK</x:v>
      </x:c>
      <x:c r="S74" s="30" t="str">
        <x:f aca="0">IF(S69&lt;0,"NEGATIVE",IF(S73&lt;0,"BELOW BUFFER","OK"))</x:f>
        <x:v>OK</x:v>
      </x:c>
      <x:c r="T74" s="30" t="str">
        <x:f aca="0">IF(T69&lt;0,"NEGATIVE",IF(T73&lt;0,"BELOW BUFFER","OK"))</x:f>
        <x:v>OK</x:v>
      </x:c>
    </x:row>
    <x:row r="75" ht="15" hidden="0">
      <x:c r="A75" t="str">
        <x:v>Lowest weekly closing cash in the 13 weeks</x:v>
      </x:c>
      <x:c r="C75" s="34" t="n">
        <x:f aca="0">MIN(H69:T69)</x:f>
        <x:v>290055.24326807726</x:v>
      </x:c>
    </x:row>
    <x:row r="76" ht="15" hidden="0">
      <x:c r="A76" t="s">
        <x:v>603</x:v>
      </x:c>
      <x:c r="C76" s="112" t="n">
        <x:f aca="0">INDEX(H$6:T$6,1,MATCH(MIN(H69:T69),H69:T69,0))</x:f>
        <x:v>46332</x:v>
      </x:c>
    </x:row>
    <x:row r="77" ht="15" hidden="0">
      <x:c r="A77" t="s">
        <x:v>604</x:v>
      </x:c>
      <x:c r="C77" s="34" t="n">
        <x:f aca="0">MIN(H73:T73)</x:f>
        <x:v>140055.24326807726</x:v>
      </x:c>
    </x:row>
    <x:row r="78" ht="15" hidden="0">
      <x:c r="A78" t="s">
        <x:v>605</x:v>
      </x:c>
      <x:c r="C78" s="34" t="n">
        <x:f aca="0">Assumptions!$C$14</x:f>
        <x:v>150000</x:v>
      </x:c>
    </x:row>
    <x:row r="79" ht="15" hidden="0">
      <x:c r="A79" t="s">
        <x:v>606</x:v>
      </x:c>
      <x:c r="C79" s="34" t="n">
        <x:f aca="0">Assumptions!$C$14+MIN(0,MIN(H73:T73))</x:f>
        <x:v>150000</x:v>
      </x:c>
    </x:row>
    <x:row r="81" ht="15" hidden="0">
      <x:c r="A81" s="21" t="s">
        <x:v>607</x:v>
      </x:c>
      <x:c r="B81" s="22"/>
      <x:c r="C81" s="22"/>
      <x:c r="D81" s="22"/>
      <x:c r="E81" s="22"/>
      <x:c r="F81" s="22"/>
      <x:c r="G81" s="22"/>
      <x:c r="H81" s="22"/>
      <x:c r="I81" s="22"/>
      <x:c r="J81" s="22"/>
      <x:c r="K81" s="22"/>
      <x:c r="L81" s="22"/>
      <x:c r="M81" s="22"/>
      <x:c r="N81" s="22"/>
      <x:c r="O81" s="22"/>
      <x:c r="P81" s="22"/>
      <x:c r="Q81" s="22"/>
      <x:c r="R81" s="22"/>
      <x:c r="S81" s="22"/>
      <x:c r="T81" s="22"/>
      <x:c r="U81" s="22"/>
    </x:row>
    <x:row r="82" ht="15" hidden="0">
      <x:c r="A82" t="s">
        <x:v>608</x:v>
      </x:c>
      <x:c r="C82" s="28" t="n">
        <x:f aca="0">T69</x:f>
        <x:v>539048.3941927588</x:v>
      </x:c>
    </x:row>
    <x:row r="83" ht="15" hidden="0">
      <x:c r="A83" t="s">
        <x:v>609</x:v>
      </x:c>
      <x:c r="C83" s="28" t="n">
        <x:f aca="0">SUM(W48:W64)</x:f>
        <x:v>72179.76882606036</x:v>
      </x:c>
    </x:row>
    <x:row r="84" ht="15" hidden="0">
      <x:c r="A84" s="81" t="s">
        <x:v>610</x:v>
      </x:c>
      <x:c r="C84" s="34" t="n">
        <x:f aca="0">C82+C83</x:f>
        <x:v>611228.1630188192</x:v>
      </x:c>
    </x:row>
    <x:row r="85" ht="15" hidden="0">
      <x:c r="A85" t="s">
        <x:v>611</x:v>
      </x:c>
      <x:c r="C85" s="57" t="n">
        <x:f aca="0">BS!P9</x:f>
        <x:v>611228.1590510698</x:v>
      </x:c>
    </x:row>
    <x:row r="86" ht="15" hidden="0">
      <x:c r="A86" s="5" t="s">
        <x:v>612</x:v>
      </x:c>
      <x:c r="C86" s="34" t="n">
        <x:f aca="0">ROUND(C84-C85,2)</x:f>
        <x:v>0</x:v>
      </x:c>
    </x:row>
    <x:row r="88" ht="15" hidden="0">
      <x:c r="A88" s="21" t="s">
        <x:v>613</x:v>
      </x:c>
      <x:c r="B88" s="22"/>
      <x:c r="C88" s="22"/>
      <x:c r="D88" s="22"/>
      <x:c r="E88" s="22"/>
      <x:c r="F88" s="22"/>
      <x:c r="G88" s="22"/>
      <x:c r="H88" s="22"/>
      <x:c r="I88" s="22"/>
      <x:c r="J88" s="22"/>
      <x:c r="K88" s="22"/>
      <x:c r="L88" s="22"/>
      <x:c r="M88" s="22"/>
      <x:c r="N88" s="22"/>
      <x:c r="O88" s="22"/>
      <x:c r="P88" s="22"/>
      <x:c r="Q88" s="22"/>
      <x:c r="R88" s="22"/>
      <x:c r="S88" s="22"/>
      <x:c r="T88" s="22"/>
      <x:c r="U88" s="22"/>
    </x:row>
    <x:row r="89" ht="15" hidden="0">
      <x:c r="A89" s="12" t="str">
        <x:v>1. Evaluate a draw on the assumed undrawn facility. Confirm availability, covenants, draw conditions, interest and fees; borrowing is not automatically included in these cash balances.</x:v>
      </x:c>
    </x:row>
    <x:row r="90" ht="15" hidden="0">
      <x:c r="A90" s="12" t="s">
        <x:v>614</x:v>
      </x:c>
    </x:row>
    <x:row r="91" ht="15" hidden="0">
      <x:c r="A91" s="12" t="s">
        <x:v>615</x:v>
      </x:c>
    </x:row>
    <x:row r="92" ht="15" hidden="0">
      <x:c r="A92" s="12" t="str">
        <x:v>4. Evaluate longer paid-media terms or a card statement cycle, subject to provider terms and credit availability. Re-time the schedule and include card repayment and fees before relying on the benefit.</x:v>
      </x:c>
    </x:row>
    <x:row r="93" ht="15" hidden="0">
      <x:c r="A93" s="12" t="s">
        <x:v>616</x:v>
      </x:c>
    </x:row>
  </x:sheetData>
  <x:pageMargins left="0.7" right="0.7" top="0.75" bottom="0.75" header="0.3" footer="0.3"/>
</x:worksheet>
</file>

<file path=xl/worksheets/sheet12.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617</x:v>
      </x:c>
    </x:row>
    <x:row r="3" ht="15" hidden="0">
      <x:c r="A3" s="48" t="s">
        <x:v>618</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619</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620</x:v>
      </x:c>
      <x:c r="B9" s="55" t="s">
        <x:v>621</x:v>
      </x:c>
      <x:c r="C9" s="113" t="n">
        <x:f aca="0">IFERROR(SUMIFS(Inputs_Actuals!$E$15:$AB$15,Assumptions!$E$62:$AB$62,"&gt;"&amp;(Assumptions!$C$10-Assumptions!$C$27),Assumptions!$E$62:$AB$62,"&lt;="&amp;Assumptions!$C$10)/SUMIFS(Assumptions!$E$69:$AB$69,Assumptions!$E$62:$AB$62,"&gt;"&amp;(Assumptions!$C$10-Assumptions!$C$27),Assumptions!$E$62:$AB$62,"&lt;="&amp;Assumptions!$C$10),0)</x:f>
        <x:v>2905.694444444444</x:v>
      </x:c>
    </x:row>
    <x:row r="10" ht="15" hidden="0">
      <x:c r="A10" s="27" t="s">
        <x:v>622</x:v>
      </x:c>
      <x:c r="B10" s="55" t="s">
        <x:v>623</x:v>
      </x:c>
      <x:c r="C10" s="56" t="n">
        <x:f aca="0">SUM(E10:P10)</x:f>
        <x:v>36319.393235699186</x:v>
      </x:c>
      <x:c r="D10" s="56" t="n">
        <x:f aca="0">SUM(Q10:AB10)</x:f>
        <x:v>42911.539224980224</x:v>
      </x:c>
      <x:c r="E10" s="57" t="n">
        <x:f aca="0">IF(E$5="A",Inputs_Actuals!E15,Channel_PL!$C$9*Assumptions!E$69*(1+Assumptions!$F$78)^(Assumptions!E$68/12))</x:f>
        <x:v>2296</x:v>
      </x:c>
      <x:c r="F10" s="57" t="n">
        <x:f aca="0">IF(F$5="A",Inputs_Actuals!F15,Channel_PL!$C$9*Assumptions!F$69*(1+Assumptions!$F$78)^(Assumptions!F$68/12))</x:f>
        <x:v>2270</x:v>
      </x:c>
      <x:c r="G10" s="57" t="n">
        <x:f aca="0">IF(G$5="A",Inputs_Actuals!G15,Channel_PL!$C$9*Assumptions!G$69*(1+Assumptions!$F$78)^(Assumptions!G$68/12))</x:f>
        <x:v>2649</x:v>
      </x:c>
      <x:c r="H10" s="57" t="n">
        <x:f aca="0">IF(H$5="A",Inputs_Actuals!H15,Channel_PL!$C$9*Assumptions!H$69*(1+Assumptions!$F$78)^(Assumptions!H$68/12))</x:f>
        <x:v>2630</x:v>
      </x:c>
      <x:c r="I10" s="57" t="n">
        <x:f aca="0">IF(I$5="A",Inputs_Actuals!I15,Channel_PL!$C$9*Assumptions!I$69*(1+Assumptions!$F$78)^(Assumptions!I$68/12))</x:f>
        <x:v>2929</x:v>
      </x:c>
      <x:c r="J10" s="57" t="n">
        <x:f aca="0">IF(J$5="A",Inputs_Actuals!J15,Channel_PL!$C$9*Assumptions!J$69*(1+Assumptions!$F$78)^(Assumptions!J$68/12))</x:f>
        <x:v>2821</x:v>
      </x:c>
      <x:c r="K10" s="57" t="n">
        <x:f aca="0">IF(K$5="A",Inputs_Actuals!K15,Channel_PL!$C$9*Assumptions!K$69*(1+Assumptions!$F$78)^(Assumptions!K$68/12))</x:f>
        <x:v>2659</x:v>
      </x:c>
      <x:c r="L10" s="57" t="n">
        <x:f aca="0">IF(L$5="A",Inputs_Actuals!L15,Channel_PL!$C$9*Assumptions!L$69*(1+Assumptions!$F$78)^(Assumptions!L$68/12))</x:f>
        <x:v>2667</x:v>
      </x:c>
      <x:c r="M10" s="57" t="n">
        <x:f aca="0">IF(M$5="A",Inputs_Actuals!M15,Channel_PL!$C$9*Assumptions!M$69*(1+Assumptions!$F$78)^(Assumptions!M$68/12))</x:f>
        <x:v>2924.703132063585</x:v>
      </x:c>
      <x:c r="N10" s="57" t="n">
        <x:f aca="0">IF(N$5="A",Inputs_Actuals!N15,Channel_PL!$C$9*Assumptions!N$69*(1+Assumptions!$F$78)^(Assumptions!N$68/12))</x:f>
        <x:v>3364.0409272336206</x:v>
      </x:c>
      <x:c r="O10" s="57" t="n">
        <x:f aca="0">IF(O$5="A",Inputs_Actuals!O15,Channel_PL!$C$9*Assumptions!O$69*(1+Assumptions!$F$78)^(Assumptions!O$68/12))</x:f>
        <x:v>4824.996333550087</x:v>
      </x:c>
      <x:c r="P10" s="57" t="n">
        <x:f aca="0">IF(P$5="A",Inputs_Actuals!P15,Channel_PL!$C$9*Assumptions!P$69*(1+Assumptions!$F$78)^(Assumptions!P$68/12))</x:f>
        <x:v>4284.65284285189</x:v>
      </x:c>
      <x:c r="Q10" s="57" t="n">
        <x:f aca="0">IF(Q$5="A",Inputs_Actuals!Q15,Channel_PL!$C$9*Assumptions!Q$69*(1+Assumptions!$F$78)^(Assumptions!Q$68/12))</x:f>
        <x:v>2714.761347155303</x:v>
      </x:c>
      <x:c r="R10" s="57" t="n">
        <x:f aca="0">IF(R$5="A",Inputs_Actuals!R15,Channel_PL!$C$9*Assumptions!R$69*(1+Assumptions!$F$78)^(Assumptions!R$68/12))</x:f>
        <x:v>2567.5555315619404</x:v>
      </x:c>
      <x:c r="S10" s="57" t="n">
        <x:f aca="0">IF(S$5="A",Inputs_Actuals!S15,Channel_PL!$C$9*Assumptions!S$69*(1+Assumptions!$F$78)^(Assumptions!S$68/12))</x:f>
        <x:v>2936.763814703692</x:v>
      </x:c>
      <x:c r="T10" s="57" t="n">
        <x:f aca="0">IF(T$5="A",Inputs_Actuals!T15,Channel_PL!$C$9*Assumptions!T$69*(1+Assumptions!$F$78)^(Assumptions!T$68/12))</x:f>
        <x:v>3085.361898360403</x:v>
      </x:c>
      <x:c r="U10" s="57" t="n">
        <x:f aca="0">IF(U$5="A",Inputs_Actuals!U15,Channel_PL!$C$9*Assumptions!U$69*(1+Assumptions!$F$78)^(Assumptions!U$68/12))</x:f>
        <x:v>3305.566448256473</x:v>
      </x:c>
      <x:c r="V10" s="57" t="n">
        <x:f aca="0">IF(V$5="A",Inputs_Actuals!V15,Channel_PL!$C$9*Assumptions!V$69*(1+Assumptions!$F$78)^(Assumptions!V$68/12))</x:f>
        <x:v>3257.917435397536</x:v>
      </x:c>
      <x:c r="W10" s="57" t="n">
        <x:f aca="0">IF(W$5="A",Inputs_Actuals!W15,Channel_PL!$C$9*Assumptions!W$69*(1+Assumptions!$F$78)^(Assumptions!W$68/12))</x:f>
        <x:v>3138.019446436321</x:v>
      </x:c>
      <x:c r="X10" s="57" t="n">
        <x:f aca="0">IF(X$5="A",Inputs_Actuals!X15,Channel_PL!$C$9*Assumptions!X$69*(1+Assumptions!$F$78)^(Assumptions!X$68/12))</x:f>
        <x:v>3119.553555555555</x:v>
      </x:c>
      <x:c r="Y10" s="57" t="n">
        <x:f aca="0">IF(Y$5="A",Inputs_Actuals!Y15,Channel_PL!$C$9*Assumptions!Y$69*(1+Assumptions!$F$78)^(Assumptions!Y$68/12))</x:f>
        <x:v>3568.137821117574</x:v>
      </x:c>
      <x:c r="Z10" s="57" t="n">
        <x:f aca="0">IF(Z$5="A",Inputs_Actuals!Z15,Channel_PL!$C$9*Assumptions!Z$69*(1+Assumptions!$F$78)^(Assumptions!Z$68/12))</x:f>
        <x:v>4104.129931225018</x:v>
      </x:c>
      <x:c r="AA10" s="57" t="n">
        <x:f aca="0">IF(AA$5="A",Inputs_Actuals!AA15,Channel_PL!$C$9*Assumptions!AA$69*(1+Assumptions!$F$78)^(Assumptions!AA$68/12))</x:f>
        <x:v>5886.495526931106</x:v>
      </x:c>
      <x:c r="AB10" s="57" t="n">
        <x:f aca="0">IF(AB$5="A",Inputs_Actuals!AB15,Channel_PL!$C$9*Assumptions!AB$69*(1+Assumptions!$F$78)^(Assumptions!AB$68/12))</x:f>
        <x:v>5227.276468279304</x:v>
      </x:c>
    </x:row>
    <x:row r="11" ht="15" hidden="0">
      <x:c r="A11" s="27" t="s">
        <x:v>624</x:v>
      </x:c>
      <x:c r="B11" s="55" t="s">
        <x:v>625</x:v>
      </x:c>
      <x:c r="C11" s="56" t="n">
        <x:f aca="0">SUM(E11:P11)</x:f>
        <x:v>27020.217211629028</x:v>
      </x:c>
      <x:c r="D11" s="56" t="n">
        <x:f aca="0">SUM(Q11:AB11)</x:f>
        <x:v>31786.325351837204</x:v>
      </x:c>
      <x:c r="E11" s="57" t="n">
        <x:f aca="0">IF(E$5="A",Inputs_Actuals!E9,E10/Assumptions!$F$90)</x:f>
        <x:v>1715</x:v>
      </x:c>
      <x:c r="F11" s="57" t="n">
        <x:f aca="0">IF(F$5="A",Inputs_Actuals!F9,F10/Assumptions!$F$90)</x:f>
        <x:v>1697</x:v>
      </x:c>
      <x:c r="G11" s="57" t="n">
        <x:f aca="0">IF(G$5="A",Inputs_Actuals!G9,G10/Assumptions!$F$90)</x:f>
        <x:v>1954</x:v>
      </x:c>
      <x:c r="H11" s="57" t="n">
        <x:f aca="0">IF(H$5="A",Inputs_Actuals!H9,H10/Assumptions!$F$90)</x:f>
        <x:v>1940</x:v>
      </x:c>
      <x:c r="I11" s="57" t="n">
        <x:f aca="0">IF(I$5="A",Inputs_Actuals!I9,I10/Assumptions!$F$90)</x:f>
        <x:v>2188</x:v>
      </x:c>
      <x:c r="J11" s="57" t="n">
        <x:f aca="0">IF(J$5="A",Inputs_Actuals!J9,J10/Assumptions!$F$90)</x:f>
        <x:v>2135</x:v>
      </x:c>
      <x:c r="K11" s="57" t="n">
        <x:f aca="0">IF(K$5="A",Inputs_Actuals!K9,K10/Assumptions!$F$90)</x:f>
        <x:v>2007</x:v>
      </x:c>
      <x:c r="L11" s="57" t="n">
        <x:f aca="0">IF(L$5="A",Inputs_Actuals!L9,L10/Assumptions!$F$90)</x:f>
        <x:v>1978</x:v>
      </x:c>
      <x:c r="M11" s="57" t="n">
        <x:f aca="0">IF(M$5="A",Inputs_Actuals!M9,M10/Assumptions!$F$90)</x:f>
        <x:v>2166.4467644915444</x:v>
      </x:c>
      <x:c r="N11" s="57" t="n">
        <x:f aca="0">IF(N$5="A",Inputs_Actuals!N9,N10/Assumptions!$F$90)</x:f>
        <x:v>2491.8821683212004</x:v>
      </x:c>
      <x:c r="O11" s="57" t="n">
        <x:f aca="0">IF(O$5="A",Inputs_Actuals!O9,O10/Assumptions!$F$90)</x:f>
        <x:v>3574.071358185249</x:v>
      </x:c>
      <x:c r="P11" s="57" t="n">
        <x:f aca="0">IF(P$5="A",Inputs_Actuals!P9,P10/Assumptions!$F$90)</x:f>
        <x:v>3173.816920631029</x:v>
      </x:c>
      <x:c r="Q11" s="57" t="n">
        <x:f aca="0">IF(Q$5="A",Inputs_Actuals!Q9,Q10/Assumptions!$F$90)</x:f>
        <x:v>2010.9343312261503</x:v>
      </x:c>
      <x:c r="R11" s="57" t="n">
        <x:f aca="0">IF(R$5="A",Inputs_Actuals!R9,R10/Assumptions!$F$90)</x:f>
        <x:v>1901.892986342178</x:v>
      </x:c>
      <x:c r="S11" s="57" t="n">
        <x:f aca="0">IF(S$5="A",Inputs_Actuals!S9,S10/Assumptions!$F$90)</x:f>
        <x:v>2175.380603484216</x:v>
      </x:c>
      <x:c r="T11" s="57" t="n">
        <x:f aca="0">IF(T$5="A",Inputs_Actuals!T9,T10/Assumptions!$F$90)</x:f>
        <x:v>2285.4532580447426</x:v>
      </x:c>
      <x:c r="U11" s="57" t="n">
        <x:f aca="0">IF(U$5="A",Inputs_Actuals!U9,U10/Assumptions!$F$90)</x:f>
        <x:v>2448.567739449239</x:v>
      </x:c>
      <x:c r="V11" s="57" t="n">
        <x:f aca="0">IF(V$5="A",Inputs_Actuals!V9,V10/Assumptions!$F$90)</x:f>
        <x:v>2413.272174368545</x:v>
      </x:c>
      <x:c r="W11" s="57" t="n">
        <x:f aca="0">IF(W$5="A",Inputs_Actuals!W9,W10/Assumptions!$F$90)</x:f>
        <x:v>2324.4588492120893</x:v>
      </x:c>
      <x:c r="X11" s="57" t="n">
        <x:f aca="0">IF(X$5="A",Inputs_Actuals!X9,X10/Assumptions!$F$90)</x:f>
        <x:v>2310.780411522633</x:v>
      </x:c>
      <x:c r="Y11" s="57" t="n">
        <x:f aca="0">IF(Y$5="A",Inputs_Actuals!Y9,Y10/Assumptions!$F$90)</x:f>
        <x:v>2643.065052679684</x:v>
      </x:c>
      <x:c r="Z11" s="57" t="n">
        <x:f aca="0">IF(Z$5="A",Inputs_Actuals!Z9,Z10/Assumptions!$F$90)</x:f>
        <x:v>3040.0962453518646</x:v>
      </x:c>
      <x:c r="AA11" s="57" t="n">
        <x:f aca="0">IF(AA$5="A",Inputs_Actuals!AA9,AA10/Assumptions!$F$90)</x:f>
        <x:v>4360.367056986004</x:v>
      </x:c>
      <x:c r="AB11" s="57" t="n">
        <x:f aca="0">IF(AB$5="A",Inputs_Actuals!AB9,AB10/Assumptions!$F$90)</x:f>
        <x:v>3872.0566431698544</x:v>
      </x:c>
    </x:row>
    <x:row r="12" ht="15" hidden="0">
      <x:c r="A12" s="27" t="s">
        <x:v>626</x:v>
      </x:c>
      <x:c r="B12" s="55" t="s">
        <x:v>627</x:v>
      </x:c>
      <x:c r="C12" s="114" t="n">
        <x:f aca="0">AVERAGE(E12:P12)</x:f>
        <x:v>1.3434127086757959</x:v>
      </x:c>
      <x:c r="D12" s="114" t="n">
        <x:f aca="0">AVERAGE(Q12:AB12)</x:f>
        <x:v>1.3499999999999999</x:v>
      </x:c>
      <x:c r="E12" s="115" t="n">
        <x:f aca="0">IF(E11=0,0,E10/E11)</x:f>
        <x:v>1.3387755102040817</x:v>
      </x:c>
      <x:c r="F12" s="115" t="n">
        <x:f aca="0">IF(F11=0,0,F10/F11)</x:f>
        <x:v>1.3376546847377726</x:v>
      </x:c>
      <x:c r="G12" s="115" t="n">
        <x:f aca="0">IF(G11=0,0,G10/G11)</x:f>
        <x:v>1.3556806550665301</x:v>
      </x:c>
      <x:c r="H12" s="115" t="n">
        <x:f aca="0">IF(H11=0,0,H10/H11)</x:f>
        <x:v>1.3556701030927836</x:v>
      </x:c>
      <x:c r="I12" s="115" t="n">
        <x:f aca="0">IF(I11=0,0,I10/I11)</x:f>
        <x:v>1.3386654478976234</x:v>
      </x:c>
      <x:c r="J12" s="115" t="n">
        <x:f aca="0">IF(J11=0,0,J10/J11)</x:f>
        <x:v>1.321311475409836</x:v>
      </x:c>
      <x:c r="K12" s="115" t="n">
        <x:f aca="0">IF(K11=0,0,K10/K11)</x:f>
        <x:v>1.3248629795714997</x:v>
      </x:c>
      <x:c r="L12" s="115" t="n">
        <x:f aca="0">IF(L11=0,0,L10/L11)</x:f>
        <x:v>1.3483316481294236</x:v>
      </x:c>
      <x:c r="M12" s="115" t="n">
        <x:f aca="0">IF(M11=0,0,M10/M11)</x:f>
        <x:v>1.35</x:v>
      </x:c>
      <x:c r="N12" s="115" t="n">
        <x:f aca="0">IF(N11=0,0,N10/N11)</x:f>
        <x:v>1.35</x:v>
      </x:c>
      <x:c r="O12" s="115" t="n">
        <x:f aca="0">IF(O11=0,0,O10/O11)</x:f>
        <x:v>1.35</x:v>
      </x:c>
      <x:c r="P12" s="115" t="n">
        <x:f aca="0">IF(P11=0,0,P10/P11)</x:f>
        <x:v>1.35</x:v>
      </x:c>
      <x:c r="Q12" s="115" t="n">
        <x:f aca="0">IF(Q11=0,0,Q10/Q11)</x:f>
        <x:v>1.35</x:v>
      </x:c>
      <x:c r="R12" s="115" t="n">
        <x:f aca="0">IF(R11=0,0,R10/R11)</x:f>
        <x:v>1.35</x:v>
      </x:c>
      <x:c r="S12" s="115" t="n">
        <x:f aca="0">IF(S11=0,0,S10/S11)</x:f>
        <x:v>1.35</x:v>
      </x:c>
      <x:c r="T12" s="115" t="n">
        <x:f aca="0">IF(T11=0,0,T10/T11)</x:f>
        <x:v>1.35</x:v>
      </x:c>
      <x:c r="U12" s="115" t="n">
        <x:f aca="0">IF(U11=0,0,U10/U11)</x:f>
        <x:v>1.35</x:v>
      </x:c>
      <x:c r="V12" s="115" t="n">
        <x:f aca="0">IF(V11=0,0,V10/V11)</x:f>
        <x:v>1.3499999999999999</x:v>
      </x:c>
      <x:c r="W12" s="115" t="n">
        <x:f aca="0">IF(W11=0,0,W10/W11)</x:f>
        <x:v>1.35</x:v>
      </x:c>
      <x:c r="X12" s="115" t="n">
        <x:f aca="0">IF(X11=0,0,X10/X11)</x:f>
        <x:v>1.35</x:v>
      </x:c>
      <x:c r="Y12" s="115" t="n">
        <x:f aca="0">IF(Y11=0,0,Y10/Y11)</x:f>
        <x:v>1.35</x:v>
      </x:c>
      <x:c r="Z12" s="115" t="n">
        <x:f aca="0">IF(Z11=0,0,Z10/Z11)</x:f>
        <x:v>1.35</x:v>
      </x:c>
      <x:c r="AA12" s="115" t="n">
        <x:f aca="0">IF(AA11=0,0,AA10/AA11)</x:f>
        <x:v>1.35</x:v>
      </x:c>
      <x:c r="AB12" s="115" t="n">
        <x:f aca="0">IF(AB11=0,0,AB10/AB11)</x:f>
        <x:v>1.35</x:v>
      </x:c>
    </x:row>
    <x:row r="13" ht="15" hidden="0">
      <x:c r="A13" s="27" t="s">
        <x:v>628</x:v>
      </x:c>
      <x:c r="B13" s="55" t="s">
        <x:v>64</x:v>
      </x:c>
      <x:c r="C13" s="56" t="n">
        <x:f aca="0">SUM(E13:P13)</x:f>
        <x:v>2240762.5035104803</x:v>
      </x:c>
      <x:c r="D13" s="56" t="n">
        <x:f aca="0">SUM(Q13:AB13)</x:f>
        <x:v>2723959.5479762456</x:v>
      </x:c>
      <x:c r="E13" s="57" t="n">
        <x:f aca="0">Volume_Price!E52</x:f>
        <x:v>140655</x:v>
      </x:c>
      <x:c r="F13" s="57" t="n">
        <x:f aca="0">Volume_Price!F52</x:f>
        <x:v>141416.58000000002</x:v>
      </x:c>
      <x:c r="G13" s="57" t="n">
        <x:f aca="0">Volume_Price!G52</x:f>
        <x:v>160707.58</x:v>
      </x:c>
      <x:c r="H13" s="57" t="n">
        <x:f aca="0">Volume_Price!H52</x:f>
        <x:v>160863.38</x:v>
      </x:c>
      <x:c r="I13" s="57" t="n">
        <x:f aca="0">Volume_Price!I52</x:f>
        <x:v>182524.63999999998</x:v>
      </x:c>
      <x:c r="J13" s="57" t="n">
        <x:f aca="0">Volume_Price!J52</x:f>
        <x:v>171603.24999999997</x:v>
      </x:c>
      <x:c r="K13" s="57" t="n">
        <x:f aca="0">Volume_Price!K52</x:f>
        <x:v>161802.43</x:v>
      </x:c>
      <x:c r="L13" s="57" t="n">
        <x:f aca="0">Volume_Price!L52</x:f>
        <x:v>164257.24999999997</x:v>
      </x:c>
      <x:c r="M13" s="57" t="n">
        <x:f aca="0">Volume_Price!M52</x:f>
        <x:v>181004.3447596839</x:v>
      </x:c>
      <x:c r="N13" s="57" t="n">
        <x:f aca="0">Volume_Price!N52</x:f>
        <x:v>208707.59278348155</x:v>
      </x:c>
      <x:c r="O13" s="57" t="n">
        <x:f aca="0">Volume_Price!O52</x:f>
        <x:v>300084.61800408585</x:v>
      </x:c>
      <x:c r="P13" s="57" t="n">
        <x:f aca="0">Volume_Price!P52</x:f>
        <x:v>267135.8379632292</x:v>
      </x:c>
      <x:c r="Q13" s="57" t="n">
        <x:f aca="0">Volume_Price!Q52</x:f>
        <x:v>169675.03263973992</x:v>
      </x:c>
      <x:c r="R13" s="57" t="n">
        <x:f aca="0">Volume_Price!R52</x:f>
        <x:v>160870.30989861742</x:v>
      </x:c>
      <x:c r="S13" s="57" t="n">
        <x:f aca="0">Volume_Price!S52</x:f>
        <x:v>184456.87307097545</x:v>
      </x:c>
      <x:c r="T13" s="57" t="n">
        <x:f aca="0">Volume_Price!T52</x:f>
        <x:v>194268.19389026283</x:v>
      </x:c>
      <x:c r="U13" s="57" t="n">
        <x:f aca="0">Volume_Price!U52</x:f>
        <x:v>208646.57065631746</x:v>
      </x:c>
      <x:c r="V13" s="57" t="n">
        <x:f aca="0">Volume_Price!V52</x:f>
        <x:v>206146.13745062833</x:v>
      </x:c>
      <x:c r="W13" s="57" t="n">
        <x:f aca="0">Volume_Price!W52</x:f>
        <x:v>199049.24163683254</x:v>
      </x:c>
      <x:c r="X13" s="57" t="n">
        <x:f aca="0">Volume_Price!X52</x:f>
        <x:v>198365.94304760153</x:v>
      </x:c>
      <x:c r="Y13" s="57" t="n">
        <x:f aca="0">Volume_Price!Y52</x:f>
        <x:v>227450.0596250188</x:v>
      </x:c>
      <x:c r="Z13" s="57" t="n">
        <x:f aca="0">Volume_Price!Z52</x:f>
        <x:v>262261.96109172294</x:v>
      </x:c>
      <x:c r="AA13" s="57" t="n">
        <x:f aca="0">Volume_Price!AA52</x:f>
        <x:v>377086.3309839343</x:v>
      </x:c>
      <x:c r="AB13" s="57" t="n">
        <x:f aca="0">Volume_Price!AB52</x:f>
        <x:v>335682.89398459386</x:v>
      </x:c>
    </x:row>
    <x:row r="14" ht="15" hidden="0">
      <x:c r="A14" s="27" t="s">
        <x:v>629</x:v>
      </x:c>
      <x:c r="B14" s="55" t="s">
        <x:v>630</x:v>
      </x:c>
      <x:c r="C14" s="56" t="n">
        <x:f aca="0">SUM(E14:P14)</x:f>
        <x:v>-189670.25344839087</x:v>
      </x:c>
      <x:c r="D14" s="56" t="n">
        <x:f aca="0">SUM(Q14:AB14)</x:f>
        <x:v>-231536.56157798087</x:v>
      </x:c>
      <x:c r="E14" s="57" t="n">
        <x:f aca="0">-IF(E$5="A",Inputs_Actuals!E48,Assumptions!$F$84*E13)</x:f>
        <x:v>-11197</x:v>
      </x:c>
      <x:c r="F14" s="57" t="n">
        <x:f aca="0">-IF(F$5="A",Inputs_Actuals!F48,Assumptions!$F$84*F13)</x:f>
        <x:v>-12487</x:v>
      </x:c>
      <x:c r="G14" s="57" t="n">
        <x:f aca="0">-IF(G$5="A",Inputs_Actuals!G48,Assumptions!$F$84*G13)</x:f>
        <x:v>-13854</x:v>
      </x:c>
      <x:c r="H14" s="57" t="n">
        <x:f aca="0">-IF(H$5="A",Inputs_Actuals!H48,Assumptions!$F$84*H13)</x:f>
        <x:v>-14295</x:v>
      </x:c>
      <x:c r="I14" s="57" t="n">
        <x:f aca="0">-IF(I$5="A",Inputs_Actuals!I48,Assumptions!$F$84*I13)</x:f>
        <x:v>-13958</x:v>
      </x:c>
      <x:c r="J14" s="57" t="n">
        <x:f aca="0">-IF(J$5="A",Inputs_Actuals!J48,Assumptions!$F$84*J13)</x:f>
        <x:v>-14197</x:v>
      </x:c>
      <x:c r="K14" s="57" t="n">
        <x:f aca="0">-IF(K$5="A",Inputs_Actuals!K48,Assumptions!$F$84*K13)</x:f>
        <x:v>-14759</x:v>
      </x:c>
      <x:c r="L14" s="57" t="n">
        <x:f aca="0">-IF(L$5="A",Inputs_Actuals!L48,Assumptions!$F$84*L13)</x:f>
        <x:v>-13584</x:v>
      </x:c>
      <x:c r="M14" s="57" t="n">
        <x:f aca="0">-IF(M$5="A",Inputs_Actuals!M48,Assumptions!$F$84*M13)</x:f>
        <x:v>-15385.369304573134</x:v>
      </x:c>
      <x:c r="N14" s="57" t="n">
        <x:f aca="0">-IF(N$5="A",Inputs_Actuals!N48,Assumptions!$F$84*N13)</x:f>
        <x:v>-17740.145386595934</x:v>
      </x:c>
      <x:c r="O14" s="57" t="n">
        <x:f aca="0">-IF(O$5="A",Inputs_Actuals!O48,Assumptions!$F$84*O13)</x:f>
        <x:v>-25507.1925303473</x:v>
      </x:c>
      <x:c r="P14" s="57" t="n">
        <x:f aca="0">-IF(P$5="A",Inputs_Actuals!P48,Assumptions!$F$84*P13)</x:f>
        <x:v>-22706.546226874485</x:v>
      </x:c>
      <x:c r="Q14" s="57" t="n">
        <x:f aca="0">-IF(Q$5="A",Inputs_Actuals!Q48,Assumptions!$F$84*Q13)</x:f>
        <x:v>-14422.377774377894</x:v>
      </x:c>
      <x:c r="R14" s="57" t="n">
        <x:f aca="0">-IF(R$5="A",Inputs_Actuals!R48,Assumptions!$F$84*R13)</x:f>
        <x:v>-13673.976341382482</x:v>
      </x:c>
      <x:c r="S14" s="57" t="n">
        <x:f aca="0">-IF(S$5="A",Inputs_Actuals!S48,Assumptions!$F$84*S13)</x:f>
        <x:v>-15678.834211032914</x:v>
      </x:c>
      <x:c r="T14" s="57" t="n">
        <x:f aca="0">-IF(T$5="A",Inputs_Actuals!T48,Assumptions!$F$84*T13)</x:f>
        <x:v>-16512.796480672343</x:v>
      </x:c>
      <x:c r="U14" s="57" t="n">
        <x:f aca="0">-IF(U$5="A",Inputs_Actuals!U48,Assumptions!$F$84*U13)</x:f>
        <x:v>-17734.958505786984</x:v>
      </x:c>
      <x:c r="V14" s="57" t="n">
        <x:f aca="0">-IF(V$5="A",Inputs_Actuals!V48,Assumptions!$F$84*V13)</x:f>
        <x:v>-17522.421683303408</x:v>
      </x:c>
      <x:c r="W14" s="57" t="n">
        <x:f aca="0">-IF(W$5="A",Inputs_Actuals!W48,Assumptions!$F$84*W13)</x:f>
        <x:v>-16919.185539130765</x:v>
      </x:c>
      <x:c r="X14" s="57" t="n">
        <x:f aca="0">-IF(X$5="A",Inputs_Actuals!X48,Assumptions!$F$84*X13)</x:f>
        <x:v>-16861.105159046132</x:v>
      </x:c>
      <x:c r="Y14" s="57" t="n">
        <x:f aca="0">-IF(Y$5="A",Inputs_Actuals!Y48,Assumptions!$F$84*Y13)</x:f>
        <x:v>-19333.2550681266</x:v>
      </x:c>
      <x:c r="Z14" s="57" t="n">
        <x:f aca="0">-IF(Z$5="A",Inputs_Actuals!Z48,Assumptions!$F$84*Z13)</x:f>
        <x:v>-22292.266692796453</x:v>
      </x:c>
      <x:c r="AA14" s="57" t="n">
        <x:f aca="0">-IF(AA$5="A",Inputs_Actuals!AA48,Assumptions!$F$84*AA13)</x:f>
        <x:v>-32052.338133634417</x:v>
      </x:c>
      <x:c r="AB14" s="57" t="n">
        <x:f aca="0">-IF(AB$5="A",Inputs_Actuals!AB48,Assumptions!$F$84*AB13)</x:f>
        <x:v>-28533.04598869048</x:v>
      </x:c>
    </x:row>
    <x:row r="15" ht="15" hidden="0">
      <x:c r="A15" s="27" t="s">
        <x:v>631</x:v>
      </x:c>
      <x:c r="B15" s="55" t="s">
        <x:v>630</x:v>
      </x:c>
      <x:c r="C15" s="56" t="n">
        <x:f aca="0">SUM(E15:P15)</x:f>
        <x:v>-142265.60557818125</x:v>
      </x:c>
      <x:c r="D15" s="56" t="n">
        <x:f aca="0">SUM(Q15:AB15)</x:f>
        <x:v>-177057.37061845593</x:v>
      </x:c>
      <x:c r="E15" s="57" t="n">
        <x:f aca="0">-IF(E$5="A",Inputs_Actuals!E49,Assumptions!$F$87*E13)</x:f>
        <x:v>-8595</x:v>
      </x:c>
      <x:c r="F15" s="57" t="n">
        <x:f aca="0">-IF(F$5="A",Inputs_Actuals!F49,Assumptions!$F$87*F13)</x:f>
        <x:v>-7412</x:v>
      </x:c>
      <x:c r="G15" s="57" t="n">
        <x:f aca="0">-IF(G$5="A",Inputs_Actuals!G49,Assumptions!$F$87*G13)</x:f>
        <x:v>-9280</x:v>
      </x:c>
      <x:c r="H15" s="57" t="n">
        <x:f aca="0">-IF(H$5="A",Inputs_Actuals!H49,Assumptions!$F$87*H13)</x:f>
        <x:v>-10168</x:v>
      </x:c>
      <x:c r="I15" s="57" t="n">
        <x:f aca="0">-IF(I$5="A",Inputs_Actuals!I49,Assumptions!$F$87*I13)</x:f>
        <x:v>-11576</x:v>
      </x:c>
      <x:c r="J15" s="57" t="n">
        <x:f aca="0">-IF(J$5="A",Inputs_Actuals!J49,Assumptions!$F$87*J13)</x:f>
        <x:v>-10932</x:v>
      </x:c>
      <x:c r="K15" s="57" t="n">
        <x:f aca="0">-IF(K$5="A",Inputs_Actuals!K49,Assumptions!$F$87*K13)</x:f>
        <x:v>-10534</x:v>
      </x:c>
      <x:c r="L15" s="57" t="n">
        <x:f aca="0">-IF(L$5="A",Inputs_Actuals!L49,Assumptions!$F$87*L13)</x:f>
        <x:v>-11568</x:v>
      </x:c>
      <x:c r="M15" s="57" t="n">
        <x:f aca="0">-IF(M$5="A",Inputs_Actuals!M49,Assumptions!$F$87*M13)</x:f>
        <x:v>-11765.282409379455</x:v>
      </x:c>
      <x:c r="N15" s="57" t="n">
        <x:f aca="0">-IF(N$5="A",Inputs_Actuals!N49,Assumptions!$F$87*N13)</x:f>
        <x:v>-13565.993530926302</x:v>
      </x:c>
      <x:c r="O15" s="57" t="n">
        <x:f aca="0">-IF(O$5="A",Inputs_Actuals!O49,Assumptions!$F$87*O13)</x:f>
        <x:v>-19505.50017026558</x:v>
      </x:c>
      <x:c r="P15" s="57" t="n">
        <x:f aca="0">-IF(P$5="A",Inputs_Actuals!P49,Assumptions!$F$87*P13)</x:f>
        <x:v>-17363.8294676099</x:v>
      </x:c>
      <x:c r="Q15" s="57" t="n">
        <x:f aca="0">-IF(Q$5="A",Inputs_Actuals!Q49,Assumptions!$F$87*Q13)</x:f>
        <x:v>-11028.877121583095</x:v>
      </x:c>
      <x:c r="R15" s="57" t="n">
        <x:f aca="0">-IF(R$5="A",Inputs_Actuals!R49,Assumptions!$F$87*R13)</x:f>
        <x:v>-10456.570143410132</x:v>
      </x:c>
      <x:c r="S15" s="57" t="n">
        <x:f aca="0">-IF(S$5="A",Inputs_Actuals!S49,Assumptions!$F$87*S13)</x:f>
        <x:v>-11989.696749613404</x:v>
      </x:c>
      <x:c r="T15" s="57" t="n">
        <x:f aca="0">-IF(T$5="A",Inputs_Actuals!T49,Assumptions!$F$87*T13)</x:f>
        <x:v>-12627.432602867084</x:v>
      </x:c>
      <x:c r="U15" s="57" t="n">
        <x:f aca="0">-IF(U$5="A",Inputs_Actuals!U49,Assumptions!$F$87*U13)</x:f>
        <x:v>-13562.027092660635</x:v>
      </x:c>
      <x:c r="V15" s="57" t="n">
        <x:f aca="0">-IF(V$5="A",Inputs_Actuals!V49,Assumptions!$F$87*V13)</x:f>
        <x:v>-13399.498934290841</x:v>
      </x:c>
      <x:c r="W15" s="57" t="n">
        <x:f aca="0">-IF(W$5="A",Inputs_Actuals!W49,Assumptions!$F$87*W13)</x:f>
        <x:v>-12938.200706394115</x:v>
      </x:c>
      <x:c r="X15" s="57" t="n">
        <x:f aca="0">-IF(X$5="A",Inputs_Actuals!X49,Assumptions!$F$87*X13)</x:f>
        <x:v>-12893.786298094099</x:v>
      </x:c>
      <x:c r="Y15" s="57" t="n">
        <x:f aca="0">-IF(Y$5="A",Inputs_Actuals!Y49,Assumptions!$F$87*Y13)</x:f>
        <x:v>-14784.253875626222</x:v>
      </x:c>
      <x:c r="Z15" s="57" t="n">
        <x:f aca="0">-IF(Z$5="A",Inputs_Actuals!Z49,Assumptions!$F$87*Z13)</x:f>
        <x:v>-17047.02747096199</x:v>
      </x:c>
      <x:c r="AA15" s="57" t="n">
        <x:f aca="0">-IF(AA$5="A",Inputs_Actuals!AA49,Assumptions!$F$87*AA13)</x:f>
        <x:v>-24510.61151395573</x:v>
      </x:c>
      <x:c r="AB15" s="57" t="n">
        <x:f aca="0">-IF(AB$5="A",Inputs_Actuals!AB49,Assumptions!$F$87*AB13)</x:f>
        <x:v>-21819.388108998603</x:v>
      </x:c>
    </x:row>
    <x:row r="16" ht="15" hidden="0">
      <x:c r="A16" s="27" t="s">
        <x:v>632</x:v>
      </x:c>
      <x:c r="B16" s="55" t="s">
        <x:v>633</x:v>
      </x:c>
      <x:c r="C16" s="56" t="n">
        <x:f aca="0">SUM(E16:P16)</x:f>
        <x:v>1908826.6444839085</x:v>
      </x:c>
      <x:c r="D16" s="56" t="n">
        <x:f aca="0">SUM(Q16:AB16)</x:f>
        <x:v>2315365.6157798087</x:v>
      </x:c>
      <x:c r="E16" s="69" t="n">
        <x:f aca="0">E13+E14+E15</x:f>
        <x:v>120863</x:v>
      </x:c>
      <x:c r="F16" s="69" t="n">
        <x:f aca="0">F13+F14+F15</x:f>
        <x:v>121517.58000000002</x:v>
      </x:c>
      <x:c r="G16" s="69" t="n">
        <x:f aca="0">G13+G14+G15</x:f>
        <x:v>137573.58</x:v>
      </x:c>
      <x:c r="H16" s="69" t="n">
        <x:f aca="0">H13+H14+H15</x:f>
        <x:v>136400.38</x:v>
      </x:c>
      <x:c r="I16" s="69" t="n">
        <x:f aca="0">I13+I14+I15</x:f>
        <x:v>156990.63999999998</x:v>
      </x:c>
      <x:c r="J16" s="69" t="n">
        <x:f aca="0">J13+J14+J15</x:f>
        <x:v>146474.24999999997</x:v>
      </x:c>
      <x:c r="K16" s="69" t="n">
        <x:f aca="0">K13+K14+K15</x:f>
        <x:v>136509.43</x:v>
      </x:c>
      <x:c r="L16" s="69" t="n">
        <x:f aca="0">L13+L14+L15</x:f>
        <x:v>139105.24999999997</x:v>
      </x:c>
      <x:c r="M16" s="69" t="n">
        <x:f aca="0">M13+M14+M15</x:f>
        <x:v>153853.6930457313</x:v>
      </x:c>
      <x:c r="N16" s="69" t="n">
        <x:f aca="0">N13+N14+N15</x:f>
        <x:v>177401.4538659593</x:v>
      </x:c>
      <x:c r="O16" s="69" t="n">
        <x:f aca="0">O13+O14+O15</x:f>
        <x:v>255071.92530347293</x:v>
      </x:c>
      <x:c r="P16" s="69" t="n">
        <x:f aca="0">P13+P14+P15</x:f>
        <x:v>227065.46226874483</x:v>
      </x:c>
      <x:c r="Q16" s="69" t="n">
        <x:f aca="0">Q13+Q14+Q15</x:f>
        <x:v>144223.77774377892</x:v>
      </x:c>
      <x:c r="R16" s="69" t="n">
        <x:f aca="0">R13+R14+R15</x:f>
        <x:v>136739.7634138248</x:v>
      </x:c>
      <x:c r="S16" s="69" t="n">
        <x:f aca="0">S13+S14+S15</x:f>
        <x:v>156788.3421103291</x:v>
      </x:c>
      <x:c r="T16" s="69" t="n">
        <x:f aca="0">T13+T14+T15</x:f>
        <x:v>165127.9648067234</x:v>
      </x:c>
      <x:c r="U16" s="69" t="n">
        <x:f aca="0">U13+U14+U15</x:f>
        <x:v>177349.58505786984</x:v>
      </x:c>
      <x:c r="V16" s="69" t="n">
        <x:f aca="0">V13+V14+V15</x:f>
        <x:v>175224.2168330341</x:v>
      </x:c>
      <x:c r="W16" s="69" t="n">
        <x:f aca="0">W13+W14+W15</x:f>
        <x:v>169191.85539130765</x:v>
      </x:c>
      <x:c r="X16" s="69" t="n">
        <x:f aca="0">X13+X14+X15</x:f>
        <x:v>168611.05159046128</x:v>
      </x:c>
      <x:c r="Y16" s="69" t="n">
        <x:f aca="0">Y13+Y14+Y15</x:f>
        <x:v>193332.55068126597</x:v>
      </x:c>
      <x:c r="Z16" s="69" t="n">
        <x:f aca="0">Z13+Z14+Z15</x:f>
        <x:v>222922.66692796448</x:v>
      </x:c>
      <x:c r="AA16" s="69" t="n">
        <x:f aca="0">AA13+AA14+AA15</x:f>
        <x:v>320523.3813363441</x:v>
      </x:c>
      <x:c r="AB16" s="69" t="n">
        <x:f aca="0">AB13+AB14+AB15</x:f>
        <x:v>285330.4598869048</x:v>
      </x:c>
    </x:row>
    <x:row r="17" ht="15" hidden="0">
      <x:c r="A17" s="27" t="s">
        <x:v>634</x:v>
      </x:c>
      <x:c r="B17" s="55" t="s">
        <x:v>635</x:v>
      </x:c>
      <x:c r="C17" s="56" t="n">
        <x:f aca="0">SUM(E17:P17)</x:f>
        <x:v>92409.13851953868</x:v>
      </x:c>
      <x:c r="D17" s="56" t="n">
        <x:f aca="0">SUM(Q17:AB17)</x:f>
        <x:v>108073.50619624648</x:v>
      </x:c>
      <x:c r="E17" s="57" t="n">
        <x:f aca="0">IF(E$5="A",Inputs_Actuals!E60,E11*Assumptions!$F$93)</x:f>
        <x:v>5655</x:v>
      </x:c>
      <x:c r="F17" s="57" t="n">
        <x:f aca="0">IF(F$5="A",Inputs_Actuals!F60,F11*Assumptions!$F$93)</x:f>
        <x:v>5759</x:v>
      </x:c>
      <x:c r="G17" s="57" t="n">
        <x:f aca="0">IF(G$5="A",Inputs_Actuals!G60,G11*Assumptions!$F$93)</x:f>
        <x:v>6668</x:v>
      </x:c>
      <x:c r="H17" s="57" t="n">
        <x:f aca="0">IF(H$5="A",Inputs_Actuals!H60,H11*Assumptions!$F$93)</x:f>
        <x:v>6672</x:v>
      </x:c>
      <x:c r="I17" s="57" t="n">
        <x:f aca="0">IF(I$5="A",Inputs_Actuals!I60,I11*Assumptions!$F$93)</x:f>
        <x:v>7610</x:v>
      </x:c>
      <x:c r="J17" s="57" t="n">
        <x:f aca="0">IF(J$5="A",Inputs_Actuals!J60,J11*Assumptions!$F$93)</x:f>
        <x:v>7608</x:v>
      </x:c>
      <x:c r="K17" s="57" t="n">
        <x:f aca="0">IF(K$5="A",Inputs_Actuals!K60,K11*Assumptions!$F$93)</x:f>
        <x:v>6829</x:v>
      </x:c>
      <x:c r="L17" s="57" t="n">
        <x:f aca="0">IF(L$5="A",Inputs_Actuals!L60,L11*Assumptions!$F$93)</x:f>
        <x:v>6827</x:v>
      </x:c>
      <x:c r="M17" s="57" t="n">
        <x:f aca="0">IF(M$5="A",Inputs_Actuals!M60,M11*Assumptions!$F$93)</x:f>
        <x:v>7365.918999271251</x:v>
      </x:c>
      <x:c r="N17" s="57" t="n">
        <x:f aca="0">IF(N$5="A",Inputs_Actuals!N60,N11*Assumptions!$F$93)</x:f>
        <x:v>8472.39937229208</x:v>
      </x:c>
      <x:c r="O17" s="57" t="n">
        <x:f aca="0">IF(O$5="A",Inputs_Actuals!O60,O11*Assumptions!$F$93)</x:f>
        <x:v>12151.842617829847</x:v>
      </x:c>
      <x:c r="P17" s="57" t="n">
        <x:f aca="0">IF(P$5="A",Inputs_Actuals!P60,P11*Assumptions!$F$93)</x:f>
        <x:v>10790.977530145497</x:v>
      </x:c>
      <x:c r="Q17" s="57" t="n">
        <x:f aca="0">IF(Q$5="A",Inputs_Actuals!Q60,Q11*Assumptions!$F$93)</x:f>
        <x:v>6837.176726168911</x:v>
      </x:c>
      <x:c r="R17" s="57" t="n">
        <x:f aca="0">IF(R$5="A",Inputs_Actuals!R60,R11*Assumptions!$F$93)</x:f>
        <x:v>6466.436153563404</x:v>
      </x:c>
      <x:c r="S17" s="57" t="n">
        <x:f aca="0">IF(S$5="A",Inputs_Actuals!S60,S11*Assumptions!$F$93)</x:f>
        <x:v>7396.294051846334</x:v>
      </x:c>
      <x:c r="T17" s="57" t="n">
        <x:f aca="0">IF(T$5="A",Inputs_Actuals!T60,T11*Assumptions!$F$93)</x:f>
        <x:v>7770.541077352124</x:v>
      </x:c>
      <x:c r="U17" s="57" t="n">
        <x:f aca="0">IF(U$5="A",Inputs_Actuals!U60,U11*Assumptions!$F$93)</x:f>
        <x:v>8325.130314127413</x:v>
      </x:c>
      <x:c r="V17" s="57" t="n">
        <x:f aca="0">IF(V$5="A",Inputs_Actuals!V60,V11*Assumptions!$F$93)</x:f>
        <x:v>8205.125392853053</x:v>
      </x:c>
      <x:c r="W17" s="57" t="n">
        <x:f aca="0">IF(W$5="A",Inputs_Actuals!W60,W11*Assumptions!$F$93)</x:f>
        <x:v>7903.160087321104</x:v>
      </x:c>
      <x:c r="X17" s="57" t="n">
        <x:f aca="0">IF(X$5="A",Inputs_Actuals!X60,X11*Assumptions!$F$93)</x:f>
        <x:v>7856.653399176952</x:v>
      </x:c>
      <x:c r="Y17" s="57" t="n">
        <x:f aca="0">IF(Y$5="A",Inputs_Actuals!Y60,Y11*Assumptions!$F$93)</x:f>
        <x:v>8986.421179110925</x:v>
      </x:c>
      <x:c r="Z17" s="57" t="n">
        <x:f aca="0">IF(Z$5="A",Inputs_Actuals!Z60,Z11*Assumptions!$F$93)</x:f>
        <x:v>10336.32723419634</x:v>
      </x:c>
      <x:c r="AA17" s="57" t="n">
        <x:f aca="0">IF(AA$5="A",Inputs_Actuals!AA60,AA11*Assumptions!$F$93)</x:f>
        <x:v>14825.247993752413</x:v>
      </x:c>
      <x:c r="AB17" s="57" t="n">
        <x:f aca="0">IF(AB$5="A",Inputs_Actuals!AB60,AB11*Assumptions!$F$93)</x:f>
        <x:v>13164.992586777505</x:v>
      </x:c>
    </x:row>
    <x:row r="18" ht="15" hidden="0">
      <x:c r="A18" s="70" t="s">
        <x:v>300</x:v>
      </x:c>
      <x:c r="B18" s="71" t="s">
        <x:v>636</x:v>
      </x:c>
      <x:c r="C18" s="72" t="n">
        <x:f aca="0">SUM(E18:P18)</x:f>
        <x:v>2001235.783003447</x:v>
      </x:c>
      <x:c r="D18" s="72" t="n">
        <x:f aca="0">SUM(Q18:AB18)</x:f>
        <x:v>2423439.121976055</x:v>
      </x:c>
      <x:c r="E18" s="72" t="n">
        <x:f aca="0">E16+E17</x:f>
        <x:v>126518</x:v>
      </x:c>
      <x:c r="F18" s="72" t="n">
        <x:f aca="0">F16+F17</x:f>
        <x:v>127276.58000000002</x:v>
      </x:c>
      <x:c r="G18" s="72" t="n">
        <x:f aca="0">G16+G17</x:f>
        <x:v>144241.58</x:v>
      </x:c>
      <x:c r="H18" s="72" t="n">
        <x:f aca="0">H16+H17</x:f>
        <x:v>143072.38</x:v>
      </x:c>
      <x:c r="I18" s="72" t="n">
        <x:f aca="0">I16+I17</x:f>
        <x:v>164600.63999999998</x:v>
      </x:c>
      <x:c r="J18" s="72" t="n">
        <x:f aca="0">J16+J17</x:f>
        <x:v>154082.24999999997</x:v>
      </x:c>
      <x:c r="K18" s="72" t="n">
        <x:f aca="0">K16+K17</x:f>
        <x:v>143338.43</x:v>
      </x:c>
      <x:c r="L18" s="72" t="n">
        <x:f aca="0">L16+L17</x:f>
        <x:v>145932.24999999997</x:v>
      </x:c>
      <x:c r="M18" s="72" t="n">
        <x:f aca="0">M16+M17</x:f>
        <x:v>161219.61204500258</x:v>
      </x:c>
      <x:c r="N18" s="72" t="n">
        <x:f aca="0">N16+N17</x:f>
        <x:v>185873.85323825138</x:v>
      </x:c>
      <x:c r="O18" s="72" t="n">
        <x:f aca="0">O16+O17</x:f>
        <x:v>267223.76792130276</x:v>
      </x:c>
      <x:c r="P18" s="72" t="n">
        <x:f aca="0">P16+P17</x:f>
        <x:v>237856.43979889032</x:v>
      </x:c>
      <x:c r="Q18" s="72" t="n">
        <x:f aca="0">Q16+Q17</x:f>
        <x:v>151060.95446994784</x:v>
      </x:c>
      <x:c r="R18" s="72" t="n">
        <x:f aca="0">R16+R17</x:f>
        <x:v>143206.19956738822</x:v>
      </x:c>
      <x:c r="S18" s="72" t="n">
        <x:f aca="0">S16+S17</x:f>
        <x:v>164184.63616217545</x:v>
      </x:c>
      <x:c r="T18" s="72" t="n">
        <x:f aca="0">T16+T17</x:f>
        <x:v>172898.50588407554</x:v>
      </x:c>
      <x:c r="U18" s="72" t="n">
        <x:f aca="0">U16+U17</x:f>
        <x:v>185674.71537199727</x:v>
      </x:c>
      <x:c r="V18" s="72" t="n">
        <x:f aca="0">V16+V17</x:f>
        <x:v>183429.34222588714</x:v>
      </x:c>
      <x:c r="W18" s="72" t="n">
        <x:f aca="0">W16+W17</x:f>
        <x:v>177095.01547862875</x:v>
      </x:c>
      <x:c r="X18" s="72" t="n">
        <x:f aca="0">X16+X17</x:f>
        <x:v>176467.70498963824</x:v>
      </x:c>
      <x:c r="Y18" s="72" t="n">
        <x:f aca="0">Y16+Y17</x:f>
        <x:v>202318.97186037689</x:v>
      </x:c>
      <x:c r="Z18" s="72" t="n">
        <x:f aca="0">Z16+Z17</x:f>
        <x:v>233258.99416216082</x:v>
      </x:c>
      <x:c r="AA18" s="72" t="n">
        <x:f aca="0">AA16+AA17</x:f>
        <x:v>335348.62933009653</x:v>
      </x:c>
      <x:c r="AB18" s="72" t="n">
        <x:f aca="0">AB16+AB17</x:f>
        <x:v>298495.4524736823</x:v>
      </x:c>
    </x:row>
    <x:row r="19" ht="15" hidden="0">
      <x:c r="A19" s="27" t="s">
        <x:v>637</x:v>
      </x:c>
      <x:c r="B19" s="55" t="s">
        <x:v>638</x:v>
      </x:c>
      <x:c r="C19" s="56" t="n">
        <x:f aca="0">SUM(E19:P19)</x:f>
        <x:v>2290.895560320447</x:v>
      </x:c>
      <x:c r="D19" s="56" t="n">
        <x:f aca="0">SUM(Q19:AB19)</x:f>
        <x:v>2789.250049623715</x:v>
      </x:c>
      <x:c r="E19" s="57" t="n">
        <x:f aca="0">IF(E$5="A",Inputs_Actuals!E50,E10*Assumptions!$F$87)</x:f>
        <x:v>132</x:v>
      </x:c>
      <x:c r="F19" s="57" t="n">
        <x:f aca="0">IF(F$5="A",Inputs_Actuals!F50,F10*Assumptions!$F$87)</x:f>
        <x:v>117</x:v>
      </x:c>
      <x:c r="G19" s="57" t="n">
        <x:f aca="0">IF(G$5="A",Inputs_Actuals!G50,G10*Assumptions!$F$87)</x:f>
        <x:v>161</x:v>
      </x:c>
      <x:c r="H19" s="57" t="n">
        <x:f aca="0">IF(H$5="A",Inputs_Actuals!H50,H10*Assumptions!$F$87)</x:f>
        <x:v>163</x:v>
      </x:c>
      <x:c r="I19" s="57" t="n">
        <x:f aca="0">IF(I$5="A",Inputs_Actuals!I50,I10*Assumptions!$F$87)</x:f>
        <x:v>190</x:v>
      </x:c>
      <x:c r="J19" s="57" t="n">
        <x:f aca="0">IF(J$5="A",Inputs_Actuals!J50,J10*Assumptions!$F$87)</x:f>
        <x:v>178</x:v>
      </x:c>
      <x:c r="K19" s="57" t="n">
        <x:f aca="0">IF(K$5="A",Inputs_Actuals!K50,K10*Assumptions!$F$87)</x:f>
        <x:v>174</x:v>
      </x:c>
      <x:c r="L19" s="57" t="n">
        <x:f aca="0">IF(L$5="A",Inputs_Actuals!L50,L10*Assumptions!$F$87)</x:f>
        <x:v>175</x:v>
      </x:c>
      <x:c r="M19" s="57" t="n">
        <x:f aca="0">IF(M$5="A",Inputs_Actuals!M50,M10*Assumptions!$F$87)</x:f>
        <x:v>190.10570358413304</x:v>
      </x:c>
      <x:c r="N19" s="57" t="n">
        <x:f aca="0">IF(N$5="A",Inputs_Actuals!N50,N10*Assumptions!$F$87)</x:f>
        <x:v>218.66266027018534</x:v>
      </x:c>
      <x:c r="O19" s="57" t="n">
        <x:f aca="0">IF(O$5="A",Inputs_Actuals!O50,O10*Assumptions!$F$87)</x:f>
        <x:v>313.6247616807557</x:v>
      </x:c>
      <x:c r="P19" s="57" t="n">
        <x:f aca="0">IF(P$5="A",Inputs_Actuals!P50,P10*Assumptions!$F$87)</x:f>
        <x:v>278.5024347853728</x:v>
      </x:c>
      <x:c r="Q19" s="57" t="n">
        <x:f aca="0">IF(Q$5="A",Inputs_Actuals!Q50,Q10*Assumptions!$F$87)</x:f>
        <x:v>176.45948756509472</x:v>
      </x:c>
      <x:c r="R19" s="57" t="n">
        <x:f aca="0">IF(R$5="A",Inputs_Actuals!R50,R10*Assumptions!$F$87)</x:f>
        <x:v>166.89110955152614</x:v>
      </x:c>
      <x:c r="S19" s="57" t="n">
        <x:f aca="0">IF(S$5="A",Inputs_Actuals!S50,S10*Assumptions!$F$87)</x:f>
        <x:v>190.88964795573997</x:v>
      </x:c>
      <x:c r="T19" s="57" t="n">
        <x:f aca="0">IF(T$5="A",Inputs_Actuals!T50,T10*Assumptions!$F$87)</x:f>
        <x:v>200.5485233934262</x:v>
      </x:c>
      <x:c r="U19" s="57" t="n">
        <x:f aca="0">IF(U$5="A",Inputs_Actuals!U50,U10*Assumptions!$F$87)</x:f>
        <x:v>214.86181913667076</x:v>
      </x:c>
      <x:c r="V19" s="57" t="n">
        <x:f aca="0">IF(V$5="A",Inputs_Actuals!V50,V10*Assumptions!$F$87)</x:f>
        <x:v>211.76463330083985</x:v>
      </x:c>
      <x:c r="W19" s="57" t="n">
        <x:f aca="0">IF(W$5="A",Inputs_Actuals!W50,W10*Assumptions!$F$87)</x:f>
        <x:v>203.97126401836087</x:v>
      </x:c>
      <x:c r="X19" s="57" t="n">
        <x:f aca="0">IF(X$5="A",Inputs_Actuals!X50,X10*Assumptions!$F$87)</x:f>
        <x:v>202.77098111111107</x:v>
      </x:c>
      <x:c r="Y19" s="57" t="n">
        <x:f aca="0">IF(Y$5="A",Inputs_Actuals!Y50,Y10*Assumptions!$F$87)</x:f>
        <x:v>231.9289583726423</x:v>
      </x:c>
      <x:c r="Z19" s="57" t="n">
        <x:f aca="0">IF(Z$5="A",Inputs_Actuals!Z50,Z10*Assumptions!$F$87)</x:f>
        <x:v>266.76844552962615</x:v>
      </x:c>
      <x:c r="AA19" s="57" t="n">
        <x:f aca="0">IF(AA$5="A",Inputs_Actuals!AA50,AA10*Assumptions!$F$87)</x:f>
        <x:v>382.6222092505219</x:v>
      </x:c>
      <x:c r="AB19" s="57" t="n">
        <x:f aca="0">IF(AB$5="A",Inputs_Actuals!AB50,AB10*Assumptions!$F$87)</x:f>
        <x:v>339.7729704381548</x:v>
      </x:c>
    </x:row>
    <x:row r="20" ht="15" hidden="0">
      <x:c r="A20" s="27" t="s">
        <x:v>639</x:v>
      </x:c>
      <x:c r="B20" s="55" t="s">
        <x:v>64</x:v>
      </x:c>
      <x:c r="C20" s="56" t="n">
        <x:f aca="0">SUM(E20:P20)</x:f>
        <x:v>-749201.0590557223</x:v>
      </x:c>
      <x:c r="D20" s="56" t="n">
        <x:f aca="0">SUM(Q20:AB20)</x:f>
        <x:v>-914329.3624711302</x:v>
      </x:c>
      <x:c r="E20" s="57" t="n">
        <x:f aca="0">-Volume_Price!E58</x:f>
        <x:v>-46183.829999999994</x:v>
      </x:c>
      <x:c r="F20" s="57" t="n">
        <x:f aca="0">-Volume_Price!F58</x:f>
        <x:v>-46394.64</x:v>
      </x:c>
      <x:c r="G20" s="57" t="n">
        <x:f aca="0">-Volume_Price!G58</x:f>
        <x:v>-53391.54</x:v>
      </x:c>
      <x:c r="H20" s="57" t="n">
        <x:f aca="0">-Volume_Price!H58</x:f>
        <x:v>-53241.020000000004</x:v>
      </x:c>
      <x:c r="I20" s="57" t="n">
        <x:f aca="0">-Volume_Price!I58</x:f>
        <x:v>-61143.51</x:v>
      </x:c>
      <x:c r="J20" s="57" t="n">
        <x:f aca="0">-Volume_Price!J58</x:f>
        <x:v>-58148.58</x:v>
      </x:c>
      <x:c r="K20" s="57" t="n">
        <x:f aca="0">-Volume_Price!K58</x:f>
        <x:v>-54381.8</x:v>
      </x:c>
      <x:c r="L20" s="57" t="n">
        <x:f aca="0">-Volume_Price!L58</x:f>
        <x:v>-55110.42</x:v>
      </x:c>
      <x:c r="M20" s="57" t="n">
        <x:f aca="0">-Volume_Price!M58</x:f>
        <x:v>-60756.25729155273</x:v>
      </x:c>
      <x:c r="N20" s="57" t="n">
        <x:f aca="0">-Volume_Price!N58</x:f>
        <x:v>-70055.1813973814</x:v>
      </x:c>
      <x:c r="O20" s="57" t="n">
        <x:f aca="0">-Volume_Price!O58</x:f>
        <x:v>-100726.96478584458</x:v>
      </x:c>
      <x:c r="P20" s="57" t="n">
        <x:f aca="0">-Volume_Price!P58</x:f>
        <x:v>-89667.31558094363</x:v>
      </x:c>
      <x:c r="Q20" s="57" t="n">
        <x:f aca="0">-Volume_Price!Q58</x:f>
        <x:v>-56953.439171305385</x:v>
      </x:c>
      <x:c r="R20" s="57" t="n">
        <x:f aca="0">-Volume_Price!R58</x:f>
        <x:v>-53998.029449231275</x:v>
      </x:c>
      <x:c r="S20" s="57" t="n">
        <x:f aca="0">-Volume_Price!S58</x:f>
        <x:v>-61915.13940935877</x:v>
      </x:c>
      <x:c r="T20" s="57" t="n">
        <x:f aca="0">-Volume_Price!T58</x:f>
        <x:v>-65208.4257271984</x:v>
      </x:c>
      <x:c r="U20" s="57" t="n">
        <x:f aca="0">-Volume_Price!U58</x:f>
        <x:v>-70034.69859591396</x:v>
      </x:c>
      <x:c r="V20" s="57" t="n">
        <x:f aca="0">-Volume_Price!V58</x:f>
        <x:v>-69195.39850404662</x:v>
      </x:c>
      <x:c r="W20" s="57" t="n">
        <x:f aca="0">-Volume_Price!W58</x:f>
        <x:v>-66813.24116629435</x:v>
      </x:c>
      <x:c r="X20" s="57" t="n">
        <x:f aca="0">-Volume_Price!X58</x:f>
        <x:v>-66583.88388236068</x:v>
      </x:c>
      <x:c r="Y20" s="57" t="n">
        <x:f aca="0">-Volume_Price!Y58</x:f>
        <x:v>-76346.31291256515</x:v>
      </x:c>
      <x:c r="Z20" s="57" t="n">
        <x:f aca="0">-Volume_Price!Z58</x:f>
        <x:v>-88031.34094394949</x:v>
      </x:c>
      <x:c r="AA20" s="57" t="n">
        <x:f aca="0">-Volume_Price!AA58</x:f>
        <x:v>-126573.50394989234</x:v>
      </x:c>
      <x:c r="AB20" s="57" t="n">
        <x:f aca="0">-Volume_Price!AB58</x:f>
        <x:v>-112675.94875901376</x:v>
      </x:c>
    </x:row>
    <x:row r="21" ht="15" hidden="0">
      <x:c r="A21" s="27" t="s">
        <x:v>640</x:v>
      </x:c>
      <x:c r="B21" s="55" t="s">
        <x:v>641</x:v>
      </x:c>
      <x:c r="C21" s="56" t="n">
        <x:f aca="0">SUM(E21:P21)</x:f>
        <x:v>30695.94163010427</x:v>
      </x:c>
      <x:c r="D21" s="56" t="n">
        <x:f aca="0">SUM(Q21:AB21)</x:f>
        <x:v>38630.41556440525</x:v>
      </x:c>
      <x:c r="E21" s="57" t="n">
        <x:f aca="0">IF(E$5="A",Inputs_Actuals!E51,E19*Assumptions!$F$95*IF(E10=0,0,-E20/E10))</x:f>
        <x:v>1733</x:v>
      </x:c>
      <x:c r="F21" s="57" t="n">
        <x:f aca="0">IF(F$5="A",Inputs_Actuals!F51,F19*Assumptions!$F$95*IF(F10=0,0,-F20/F10))</x:f>
        <x:v>1544</x:v>
      </x:c>
      <x:c r="G21" s="57" t="n">
        <x:f aca="0">IF(G$5="A",Inputs_Actuals!G51,G19*Assumptions!$F$95*IF(G10=0,0,-G20/G10))</x:f>
        <x:v>1936</x:v>
      </x:c>
      <x:c r="H21" s="57" t="n">
        <x:f aca="0">IF(H$5="A",Inputs_Actuals!H51,H19*Assumptions!$F$95*IF(H10=0,0,-H20/H10))</x:f>
        <x:v>2047</x:v>
      </x:c>
      <x:c r="I21" s="57" t="n">
        <x:f aca="0">IF(I$5="A",Inputs_Actuals!I51,I19*Assumptions!$F$95*IF(I10=0,0,-I20/I10))</x:f>
        <x:v>2557</x:v>
      </x:c>
      <x:c r="J21" s="57" t="n">
        <x:f aca="0">IF(J$5="A",Inputs_Actuals!J51,J19*Assumptions!$F$95*IF(J10=0,0,-J20/J10))</x:f>
        <x:v>2614</x:v>
      </x:c>
      <x:c r="K21" s="57" t="n">
        <x:f aca="0">IF(K$5="A",Inputs_Actuals!K51,K19*Assumptions!$F$95*IF(K10=0,0,-K20/K10))</x:f>
        <x:v>2331</x:v>
      </x:c>
      <x:c r="L21" s="57" t="n">
        <x:f aca="0">IF(L$5="A",Inputs_Actuals!L51,L19*Assumptions!$F$95*IF(L10=0,0,-L20/L10))</x:f>
        <x:v>2363</x:v>
      </x:c>
      <x:c r="M21" s="57" t="n">
        <x:f aca="0">IF(M$5="A",Inputs_Actuals!M51,M19*Assumptions!$F$95*IF(M10=0,0,-M20/M10))</x:f>
        <x:v>2566.9518705681025</x:v>
      </x:c>
      <x:c r="N21" s="57" t="n">
        <x:f aca="0">IF(N$5="A",Inputs_Actuals!N51,N19*Assumptions!$F$95*IF(N10=0,0,-N20/N10))</x:f>
        <x:v>2959.831414039364</x:v>
      </x:c>
      <x:c r="O21" s="57" t="n">
        <x:f aca="0">IF(O$5="A",Inputs_Actuals!O51,O19*Assumptions!$F$95*IF(O10=0,0,-O20/O10))</x:f>
        <x:v>4255.714262201934</x:v>
      </x:c>
      <x:c r="P21" s="57" t="n">
        <x:f aca="0">IF(P$5="A",Inputs_Actuals!P51,P19*Assumptions!$F$95*IF(P10=0,0,-P20/P10))</x:f>
        <x:v>3788.4440832948685</x:v>
      </x:c>
      <x:c r="Q21" s="57" t="n">
        <x:f aca="0">IF(Q$5="A",Inputs_Actuals!Q51,Q19*Assumptions!$F$95*IF(Q10=0,0,-Q20/Q10))</x:f>
        <x:v>2406.282804987653</x:v>
      </x:c>
      <x:c r="R21" s="57" t="n">
        <x:f aca="0">IF(R$5="A",Inputs_Actuals!R51,R19*Assumptions!$F$95*IF(R10=0,0,-R20/R10))</x:f>
        <x:v>2281.416744230022</x:v>
      </x:c>
      <x:c r="S21" s="57" t="n">
        <x:f aca="0">IF(S$5="A",Inputs_Actuals!S51,S19*Assumptions!$F$95*IF(S10=0,0,-S20/S10))</x:f>
        <x:v>2615.914640045408</x:v>
      </x:c>
      <x:c r="T21" s="57" t="n">
        <x:f aca="0">IF(T$5="A",Inputs_Actuals!T51,T19*Assumptions!$F$95*IF(T10=0,0,-T20/T10))</x:f>
        <x:v>2755.055986974133</x:v>
      </x:c>
      <x:c r="U21" s="57" t="n">
        <x:f aca="0">IF(U$5="A",Inputs_Actuals!U51,U19*Assumptions!$F$95*IF(U10=0,0,-U20/U10))</x:f>
        <x:v>2958.966015677365</x:v>
      </x:c>
      <x:c r="V21" s="57" t="n">
        <x:f aca="0">IF(V$5="A",Inputs_Actuals!V51,V19*Assumptions!$F$95*IF(V10=0,0,-V20/V10))</x:f>
        <x:v>2923.5055867959704</x:v>
      </x:c>
      <x:c r="W21" s="57" t="n">
        <x:f aca="0">IF(W$5="A",Inputs_Actuals!W51,W19*Assumptions!$F$95*IF(W10=0,0,-W20/W10))</x:f>
        <x:v>2822.859439275937</x:v>
      </x:c>
      <x:c r="X21" s="57" t="n">
        <x:f aca="0">IF(X$5="A",Inputs_Actuals!X51,X19*Assumptions!$F$95*IF(X10=0,0,-X20/X10))</x:f>
        <x:v>2813.169094029739</x:v>
      </x:c>
      <x:c r="Y21" s="57" t="n">
        <x:f aca="0">IF(Y$5="A",Inputs_Actuals!Y51,Y19*Assumptions!$F$95*IF(Y10=0,0,-Y20/Y10))</x:f>
        <x:v>3225.6317205558776</x:v>
      </x:c>
      <x:c r="Z21" s="57" t="n">
        <x:f aca="0">IF(Z$5="A",Inputs_Actuals!Z51,Z19*Assumptions!$F$95*IF(Z10=0,0,-Z20/Z10))</x:f>
        <x:v>3719.324154881866</x:v>
      </x:c>
      <x:c r="AA21" s="57" t="n">
        <x:f aca="0">IF(AA$5="A",Inputs_Actuals!AA51,AA19*Assumptions!$F$95*IF(AA10=0,0,-AA20/AA10))</x:f>
        <x:v>5347.730541882952</x:v>
      </x:c>
      <x:c r="AB21" s="57" t="n">
        <x:f aca="0">IF(AB$5="A",Inputs_Actuals!AB51,AB19*Assumptions!$F$95*IF(AB10=0,0,-AB20/AB10))</x:f>
        <x:v>4760.558835068332</x:v>
      </x:c>
    </x:row>
    <x:row r="22" ht="15" hidden="0">
      <x:c r="A22" s="70" t="s">
        <x:v>642</x:v>
      </x:c>
      <x:c r="B22" s="71" t="s">
        <x:v>643</x:v>
      </x:c>
      <x:c r="C22" s="72" t="n">
        <x:f aca="0">SUM(E22:P22)</x:f>
        <x:v>-718505.1174256181</x:v>
      </x:c>
      <x:c r="D22" s="72" t="n">
        <x:f aca="0">SUM(Q22:AB22)</x:f>
        <x:v>-875698.946906725</x:v>
      </x:c>
      <x:c r="E22" s="72" t="n">
        <x:f aca="0">E20+E21</x:f>
        <x:v>-44450.829999999994</x:v>
      </x:c>
      <x:c r="F22" s="72" t="n">
        <x:f aca="0">F20+F21</x:f>
        <x:v>-44850.64</x:v>
      </x:c>
      <x:c r="G22" s="72" t="n">
        <x:f aca="0">G20+G21</x:f>
        <x:v>-51455.54</x:v>
      </x:c>
      <x:c r="H22" s="72" t="n">
        <x:f aca="0">H20+H21</x:f>
        <x:v>-51194.020000000004</x:v>
      </x:c>
      <x:c r="I22" s="72" t="n">
        <x:f aca="0">I20+I21</x:f>
        <x:v>-58586.51</x:v>
      </x:c>
      <x:c r="J22" s="72" t="n">
        <x:f aca="0">J20+J21</x:f>
        <x:v>-55534.58</x:v>
      </x:c>
      <x:c r="K22" s="72" t="n">
        <x:f aca="0">K20+K21</x:f>
        <x:v>-52050.8</x:v>
      </x:c>
      <x:c r="L22" s="72" t="n">
        <x:f aca="0">L20+L21</x:f>
        <x:v>-52747.42</x:v>
      </x:c>
      <x:c r="M22" s="72" t="n">
        <x:f aca="0">M20+M21</x:f>
        <x:v>-58189.30542098462</x:v>
      </x:c>
      <x:c r="N22" s="72" t="n">
        <x:f aca="0">N20+N21</x:f>
        <x:v>-67095.34998334204</x:v>
      </x:c>
      <x:c r="O22" s="72" t="n">
        <x:f aca="0">O20+O21</x:f>
        <x:v>-96471.25052364265</x:v>
      </x:c>
      <x:c r="P22" s="72" t="n">
        <x:f aca="0">P20+P21</x:f>
        <x:v>-85878.87149764875</x:v>
      </x:c>
      <x:c r="Q22" s="72" t="n">
        <x:f aca="0">Q20+Q21</x:f>
        <x:v>-54547.15636631773</x:v>
      </x:c>
      <x:c r="R22" s="72" t="n">
        <x:f aca="0">R20+R21</x:f>
        <x:v>-51716.61270500125</x:v>
      </x:c>
      <x:c r="S22" s="72" t="n">
        <x:f aca="0">S20+S21</x:f>
        <x:v>-59299.22476931337</x:v>
      </x:c>
      <x:c r="T22" s="72" t="n">
        <x:f aca="0">T20+T21</x:f>
        <x:v>-62453.36974022427</x:v>
      </x:c>
      <x:c r="U22" s="72" t="n">
        <x:f aca="0">U20+U21</x:f>
        <x:v>-67075.7325802366</x:v>
      </x:c>
      <x:c r="V22" s="72" t="n">
        <x:f aca="0">V20+V21</x:f>
        <x:v>-66271.89291725065</x:v>
      </x:c>
      <x:c r="W22" s="72" t="n">
        <x:f aca="0">W20+W21</x:f>
        <x:v>-63990.38172701841</x:v>
      </x:c>
      <x:c r="X22" s="72" t="n">
        <x:f aca="0">X20+X21</x:f>
        <x:v>-63770.71478833094</x:v>
      </x:c>
      <x:c r="Y22" s="72" t="n">
        <x:f aca="0">Y20+Y21</x:f>
        <x:v>-73120.68119200927</x:v>
      </x:c>
      <x:c r="Z22" s="72" t="n">
        <x:f aca="0">Z20+Z21</x:f>
        <x:v>-84312.01678906762</x:v>
      </x:c>
      <x:c r="AA22" s="72" t="n">
        <x:f aca="0">AA20+AA21</x:f>
        <x:v>-121225.7734080094</x:v>
      </x:c>
      <x:c r="AB22" s="72" t="n">
        <x:f aca="0">AB20+AB21</x:f>
        <x:v>-107915.38992394542</x:v>
      </x:c>
    </x:row>
    <x:row r="23" ht="15" hidden="0">
      <x:c r="A23" s="70" t="s">
        <x:v>307</x:v>
      </x:c>
      <x:c r="B23" s="71" t="s">
        <x:v>644</x:v>
      </x:c>
      <x:c r="C23" s="72" t="n">
        <x:f aca="0">SUM(E23:P23)</x:f>
        <x:v>1282730.665577829</x:v>
      </x:c>
      <x:c r="D23" s="72" t="n">
        <x:f aca="0">SUM(Q23:AB23)</x:f>
        <x:v>1547740.17506933</x:v>
      </x:c>
      <x:c r="E23" s="72" t="n">
        <x:f aca="0">E18+E22</x:f>
        <x:v>82067.17000000001</x:v>
      </x:c>
      <x:c r="F23" s="72" t="n">
        <x:f aca="0">F18+F22</x:f>
        <x:v>82425.94000000002</x:v>
      </x:c>
      <x:c r="G23" s="72" t="n">
        <x:f aca="0">G18+G22</x:f>
        <x:v>92786.03999999998</x:v>
      </x:c>
      <x:c r="H23" s="72" t="n">
        <x:f aca="0">H18+H22</x:f>
        <x:v>91878.36</x:v>
      </x:c>
      <x:c r="I23" s="72" t="n">
        <x:f aca="0">I18+I22</x:f>
        <x:v>106014.12999999998</x:v>
      </x:c>
      <x:c r="J23" s="72" t="n">
        <x:f aca="0">J18+J22</x:f>
        <x:v>98547.66999999997</x:v>
      </x:c>
      <x:c r="K23" s="72" t="n">
        <x:f aca="0">K18+K22</x:f>
        <x:v>91287.62999999999</x:v>
      </x:c>
      <x:c r="L23" s="72" t="n">
        <x:f aca="0">L18+L22</x:f>
        <x:v>93184.82999999997</x:v>
      </x:c>
      <x:c r="M23" s="72" t="n">
        <x:f aca="0">M18+M22</x:f>
        <x:v>103030.30662401795</x:v>
      </x:c>
      <x:c r="N23" s="72" t="n">
        <x:f aca="0">N18+N22</x:f>
        <x:v>118778.50325490934</x:v>
      </x:c>
      <x:c r="O23" s="72" t="n">
        <x:f aca="0">O18+O22</x:f>
        <x:v>170752.51739766012</x:v>
      </x:c>
      <x:c r="P23" s="72" t="n">
        <x:f aca="0">P18+P22</x:f>
        <x:v>151977.56830124155</x:v>
      </x:c>
      <x:c r="Q23" s="72" t="n">
        <x:f aca="0">Q18+Q22</x:f>
        <x:v>96513.7981036301</x:v>
      </x:c>
      <x:c r="R23" s="72" t="n">
        <x:f aca="0">R18+R22</x:f>
        <x:v>91489.58686238696</x:v>
      </x:c>
      <x:c r="S23" s="72" t="n">
        <x:f aca="0">S18+S22</x:f>
        <x:v>104885.41139286208</x:v>
      </x:c>
      <x:c r="T23" s="72" t="n">
        <x:f aca="0">T18+T22</x:f>
        <x:v>110445.13614385127</x:v>
      </x:c>
      <x:c r="U23" s="72" t="n">
        <x:f aca="0">U18+U22</x:f>
        <x:v>118598.98279176067</x:v>
      </x:c>
      <x:c r="V23" s="72" t="n">
        <x:f aca="0">V18+V22</x:f>
        <x:v>117157.4493086365</x:v>
      </x:c>
      <x:c r="W23" s="72" t="n">
        <x:f aca="0">W18+W22</x:f>
        <x:v>113104.63375161034</x:v>
      </x:c>
      <x:c r="X23" s="72" t="n">
        <x:f aca="0">X18+X22</x:f>
        <x:v>112696.9902013073</x:v>
      </x:c>
      <x:c r="Y23" s="72" t="n">
        <x:f aca="0">Y18+Y22</x:f>
        <x:v>129198.29066836761</x:v>
      </x:c>
      <x:c r="Z23" s="72" t="n">
        <x:f aca="0">Z18+Z22</x:f>
        <x:v>148946.9773730932</x:v>
      </x:c>
      <x:c r="AA23" s="72" t="n">
        <x:f aca="0">AA18+AA22</x:f>
        <x:v>214122.85592208715</x:v>
      </x:c>
      <x:c r="AB23" s="72" t="n">
        <x:f aca="0">AB18+AB22</x:f>
        <x:v>190580.06254973687</x:v>
      </x:c>
    </x:row>
    <x:row r="24" ht="15" hidden="0">
      <x:c r="A24" s="27" t="s">
        <x:v>257</x:v>
      </x:c>
      <x:c r="B24" s="55" t="s">
        <x:v>645</x:v>
      </x:c>
      <x:c r="C24" s="59" t="n">
        <x:f aca="0">IF(C18=0,0,C23/C18)</x:f>
        <x:v>0.6409692833158878</x:v>
      </x:c>
      <x:c r="D24" s="59" t="n">
        <x:f aca="0">IF(D18=0,0,D23/D18)</x:f>
        <x:v>0.638654448149419</x:v>
      </x:c>
      <x:c r="E24" s="58" t="n">
        <x:f aca="0">IF(E18=0,0,E23/E18)</x:f>
        <x:v>0.6486600325645364</x:v>
      </x:c>
      <x:c r="F24" s="58" t="n">
        <x:f aca="0">IF(F18=0,0,F23/F18)</x:f>
        <x:v>0.6476127815502272</x:v>
      </x:c>
      <x:c r="G24" s="58" t="n">
        <x:f aca="0">IF(G18=0,0,G23/G18)</x:f>
        <x:v>0.6432683280368947</x:v>
      </x:c>
      <x:c r="H24" s="58" t="n">
        <x:f aca="0">IF(H18=0,0,H23/H18)</x:f>
        <x:v>0.642180971617303</x:v>
      </x:c>
      <x:c r="I24" s="58" t="n">
        <x:f aca="0">IF(I18=0,0,I23/I18)</x:f>
        <x:v>0.64406875939243</x:v>
      </x:c>
      <x:c r="J24" s="58" t="n">
        <x:f aca="0">IF(J18=0,0,J23/J18)</x:f>
        <x:v>0.639578342086775</x:v>
      </x:c>
      <x:c r="K24" s="58" t="n">
        <x:f aca="0">IF(K18=0,0,K23/K18)</x:f>
        <x:v>0.6368677960265087</x:v>
      </x:c>
      <x:c r="L24" s="58" t="n">
        <x:f aca="0">IF(L18=0,0,L23/L18)</x:f>
        <x:v>0.6385485730535916</x:v>
      </x:c>
      <x:c r="M24" s="58" t="n">
        <x:f aca="0">IF(M18=0,0,M23/M18)</x:f>
        <x:v>0.6390680719121086</x:v>
      </x:c>
      <x:c r="N24" s="58" t="n">
        <x:f aca="0">IF(N18=0,0,N23/N18)</x:f>
        <x:v>0.6390274973353038</x:v>
      </x:c>
      <x:c r="O24" s="58" t="n">
        <x:f aca="0">IF(O18=0,0,O23/O18)</x:f>
        <x:v>0.6389870134903068</x:v>
      </x:c>
      <x:c r="P24" s="58" t="n">
        <x:f aca="0">IF(P18=0,0,P23/P18)</x:f>
        <x:v>0.638946620195526</x:v>
      </x:c>
      <x:c r="Q24" s="58" t="n">
        <x:f aca="0">IF(Q18=0,0,Q23/Q18)</x:f>
        <x:v>0.6389063172696332</x:v>
      </x:c>
      <x:c r="R24" s="58" t="n">
        <x:f aca="0">IF(R18=0,0,R23/R18)</x:f>
        <x:v>0.6388661045315633</x:v>
      </x:c>
      <x:c r="S24" s="58" t="n">
        <x:f aca="0">IF(S18=0,0,S23/S18)</x:f>
        <x:v>0.6388259818005151</x:v>
      </x:c>
      <x:c r="T24" s="58" t="n">
        <x:f aca="0">IF(T18=0,0,T23/T18)</x:f>
        <x:v>0.6387859488959505</x:v>
      </x:c>
      <x:c r="U24" s="58" t="n">
        <x:f aca="0">IF(U18=0,0,U23/U18)</x:f>
        <x:v>0.6387460056375953</x:v>
      </x:c>
      <x:c r="V24" s="58" t="n">
        <x:f aca="0">IF(V18=0,0,V23/V18)</x:f>
        <x:v>0.6387061518454391</x:v>
      </x:c>
      <x:c r="W24" s="58" t="n">
        <x:f aca="0">IF(W18=0,0,W23/W18)</x:f>
        <x:v>0.6386663873397354</x:v>
      </x:c>
      <x:c r="X24" s="58" t="n">
        <x:f aca="0">IF(X18=0,0,X23/X18)</x:f>
        <x:v>0.6386267119410013</x:v>
      </x:c>
      <x:c r="Y24" s="58" t="n">
        <x:f aca="0">IF(Y18=0,0,Y23/Y18)</x:f>
        <x:v>0.6385871254700184</x:v>
      </x:c>
      <x:c r="Z24" s="58" t="n">
        <x:f aca="0">IF(Z18=0,0,Z23/Z18)</x:f>
        <x:v>0.638547627747832</x:v>
      </x:c>
      <x:c r="AA24" s="58" t="n">
        <x:f aca="0">IF(AA18=0,0,AA23/AA18)</x:f>
        <x:v>0.6385082185957522</x:v>
      </x:c>
      <x:c r="AB24" s="58" t="n">
        <x:f aca="0">IF(AB18=0,0,AB23/AB18)</x:f>
        <x:v>0.6384688978353529</x:v>
      </x:c>
    </x:row>
    <x:row r="25" ht="15" hidden="0">
      <x:c r="A25" s="27" t="s">
        <x:v>646</x:v>
      </x:c>
      <x:c r="B25" s="55" t="s">
        <x:v>647</x:v>
      </x:c>
      <x:c r="C25" s="56" t="n">
        <x:f aca="0">SUM(E25:P25)</x:f>
        <x:v>-58491.472283246214</x:v>
      </x:c>
      <x:c r="D25" s="56" t="n">
        <x:f aca="0">SUM(Q25:AB25)</x:f>
        <x:v>-70753.69999348212</x:v>
      </x:c>
      <x:c r="E25" s="57" t="n">
        <x:f aca="0">-IF(E$5="A",Inputs_Actuals!E62,(Assumptions!$F$104*(E13+E14+E17)*(1+Assumptions!$C$20)+Assumptions!$F$105*E11+Assumptions!$F$106*E13))</x:f>
        <x:v>-3706</x:v>
      </x:c>
      <x:c r="F25" s="57" t="n">
        <x:f aca="0">-IF(F$5="A",Inputs_Actuals!F62,(Assumptions!$F$104*(F13+F14+F17)*(1+Assumptions!$C$20)+Assumptions!$F$105*F11+Assumptions!$F$106*F13))</x:f>
        <x:v>-3694</x:v>
      </x:c>
      <x:c r="G25" s="57" t="n">
        <x:f aca="0">-IF(G$5="A",Inputs_Actuals!G62,(Assumptions!$F$104*(G13+G14+G17)*(1+Assumptions!$C$20)+Assumptions!$F$105*G11+Assumptions!$F$106*G13))</x:f>
        <x:v>-4179</x:v>
      </x:c>
      <x:c r="H25" s="57" t="n">
        <x:f aca="0">-IF(H$5="A",Inputs_Actuals!H62,(Assumptions!$F$104*(H13+H14+H17)*(1+Assumptions!$C$20)+Assumptions!$F$105*H11+Assumptions!$F$106*H13))</x:f>
        <x:v>-4145</x:v>
      </x:c>
      <x:c r="I25" s="57" t="n">
        <x:f aca="0">-IF(I$5="A",Inputs_Actuals!I62,(Assumptions!$F$104*(I13+I14+I17)*(1+Assumptions!$C$20)+Assumptions!$F$105*I11+Assumptions!$F$106*I13))</x:f>
        <x:v>-4838</x:v>
      </x:c>
      <x:c r="J25" s="57" t="n">
        <x:f aca="0">-IF(J$5="A",Inputs_Actuals!J62,(Assumptions!$F$104*(J13+J14+J17)*(1+Assumptions!$C$20)+Assumptions!$F$105*J11+Assumptions!$F$106*J13))</x:f>
        <x:v>-4506</x:v>
      </x:c>
      <x:c r="K25" s="57" t="n">
        <x:f aca="0">-IF(K$5="A",Inputs_Actuals!K62,(Assumptions!$F$104*(K13+K14+K17)*(1+Assumptions!$C$20)+Assumptions!$F$105*K11+Assumptions!$F$106*K13))</x:f>
        <x:v>-4186</x:v>
      </x:c>
      <x:c r="L25" s="57" t="n">
        <x:f aca="0">-IF(L$5="A",Inputs_Actuals!L62,(Assumptions!$F$104*(L13+L14+L17)*(1+Assumptions!$C$20)+Assumptions!$F$105*L11+Assumptions!$F$106*L13))</x:f>
        <x:v>-4303</x:v>
      </x:c>
      <x:c r="M25" s="57" t="n">
        <x:f aca="0">-IF(M$5="A",Inputs_Actuals!M62,(Assumptions!$F$104*(M13+M14+M17)*(1+Assumptions!$C$20)+Assumptions!$F$105*M11+Assumptions!$F$106*M13))</x:f>
        <x:v>-4719.306063367584</x:v>
      </x:c>
      <x:c r="N25" s="57" t="n">
        <x:f aca="0">-IF(N$5="A",Inputs_Actuals!N62,(Assumptions!$F$104*(N13+N14+N17)*(1+Assumptions!$C$20)+Assumptions!$F$105*N11+Assumptions!$F$106*N13))</x:f>
        <x:v>-5439.594945200802</x:v>
      </x:c>
      <x:c r="O25" s="57" t="n">
        <x:f aca="0">-IF(O$5="A",Inputs_Actuals!O62,(Assumptions!$F$104*(O13+O14+O17)*(1+Assumptions!$C$20)+Assumptions!$F$105*O11+Assumptions!$F$106*O13))</x:f>
        <x:v>-7818.285974107674</x:v>
      </x:c>
      <x:c r="P25" s="57" t="n">
        <x:f aca="0">-IF(P$5="A",Inputs_Actuals!P62,(Assumptions!$F$104*(P13+P14+P17)*(1+Assumptions!$C$20)+Assumptions!$F$105*P11+Assumptions!$F$106*P13))</x:f>
        <x:v>-6957.285300570155</x:v>
      </x:c>
      <x:c r="Q25" s="57" t="n">
        <x:f aca="0">-IF(Q$5="A",Inputs_Actuals!Q62,(Assumptions!$F$104*(Q13+Q14+Q17)*(1+Assumptions!$C$20)+Assumptions!$F$105*Q11+Assumptions!$F$106*Q13))</x:f>
        <x:v>-4417.390316262327</x:v>
      </x:c>
      <x:c r="R25" s="57" t="n">
        <x:f aca="0">-IF(R$5="A",Inputs_Actuals!R62,(Assumptions!$F$104*(R13+R14+R17)*(1+Assumptions!$C$20)+Assumptions!$F$105*R11+Assumptions!$F$106*R13))</x:f>
        <x:v>-4186.626730992613</x:v>
      </x:c>
      <x:c r="S25" s="57" t="n">
        <x:f aca="0">-IF(S$5="A",Inputs_Actuals!S62,(Assumptions!$F$104*(S13+S14+S17)*(1+Assumptions!$C$20)+Assumptions!$F$105*S11+Assumptions!$F$106*S13))</x:f>
        <x:v>-4798.70475057163</x:v>
      </x:c>
      <x:c r="T25" s="57" t="n">
        <x:f aca="0">-IF(T$5="A",Inputs_Actuals!T62,(Assumptions!$F$104*(T13+T14+T17)*(1+Assumptions!$C$20)+Assumptions!$F$105*T11+Assumptions!$F$106*T13))</x:f>
        <x:v>-5052.101508838052</x:v>
      </x:c>
      <x:c r="U25" s="57" t="n">
        <x:f aca="0">-IF(U$5="A",Inputs_Actuals!U62,(Assumptions!$F$104*(U13+U14+U17)*(1+Assumptions!$C$20)+Assumptions!$F$105*U11+Assumptions!$F$106*U13))</x:f>
        <x:v>-5424.043038378233</x:v>
      </x:c>
      <x:c r="V25" s="57" t="n">
        <x:f aca="0">-IF(V$5="A",Inputs_Actuals!V62,(Assumptions!$F$104*(V13+V14+V17)*(1+Assumptions!$C$20)+Assumptions!$F$105*V11+Assumptions!$F$106*V13))</x:f>
        <x:v>-5357.089726895165</x:v>
      </x:c>
      <x:c r="W25" s="57" t="n">
        <x:f aca="0">-IF(W$5="A",Inputs_Actuals!W62,(Assumptions!$F$104*(W13+W14+W17)*(1+Assumptions!$C$20)+Assumptions!$F$105*W11+Assumptions!$F$106*W13))</x:f>
        <x:v>-5170.78428682332</x:v>
      </x:c>
      <x:c r="X25" s="57" t="n">
        <x:f aca="0">-IF(X$5="A",Inputs_Actuals!X62,(Assumptions!$F$104*(X13+X14+X17)*(1+Assumptions!$C$20)+Assumptions!$F$105*X11+Assumptions!$F$106*X13))</x:f>
        <x:v>-5151.165577570413</x:v>
      </x:c>
      <x:c r="Y25" s="57" t="n">
        <x:f aca="0">-IF(Y$5="A",Inputs_Actuals!Y62,(Assumptions!$F$104*(Y13+Y14+Y17)*(1+Assumptions!$C$20)+Assumptions!$F$105*Y11+Assumptions!$F$106*Y13))</x:f>
        <x:v>-5904.284687945736</x:v>
      </x:c>
      <x:c r="Z25" s="57" t="n">
        <x:f aca="0">-IF(Z$5="A",Inputs_Actuals!Z62,(Assumptions!$F$104*(Z13+Z14+Z17)*(1+Assumptions!$C$20)+Assumptions!$F$105*Z11+Assumptions!$F$106*Z13))</x:f>
        <x:v>-6805.494779938381</x:v>
      </x:c>
      <x:c r="AA25" s="57" t="n">
        <x:f aca="0">-IF(AA$5="A",Inputs_Actuals!AA62,(Assumptions!$F$104*(AA13+AA14+AA17)*(1+Assumptions!$C$20)+Assumptions!$F$105*AA11+Assumptions!$F$106*AA13))</x:f>
        <x:v>-9781.572680551799</x:v>
      </x:c>
      <x:c r="AB25" s="57" t="n">
        <x:f aca="0">-IF(AB$5="A",Inputs_Actuals!AB62,(Assumptions!$F$104*(AB13+AB14+AB17)*(1+Assumptions!$C$20)+Assumptions!$F$105*AB11+Assumptions!$F$106*AB13))</x:f>
        <x:v>-8704.441908714456</x:v>
      </x:c>
    </x:row>
    <x:row r="26" ht="15" hidden="0">
      <x:c r="A26" s="27" t="s">
        <x:v>648</x:v>
      </x:c>
      <x:c r="B26" s="55" t="s">
        <x:v>649</x:v>
      </x:c>
      <x:c r="C26" s="56" t="n">
        <x:f aca="0">SUM(E26:P26)</x:f>
        <x:v>-170978.47929384428</x:v>
      </x:c>
      <x:c r="D26" s="56" t="n">
        <x:f aca="0">SUM(Q26:AB26)</x:f>
        <x:v>-201843.1659841662</x:v>
      </x:c>
      <x:c r="E26" s="57" t="n">
        <x:f aca="0">-IF(E$5="A",Inputs_Actuals!E63,E11*Assumptions!$F$107)</x:f>
        <x:v>-10361</x:v>
      </x:c>
      <x:c r="F26" s="57" t="n">
        <x:f aca="0">-IF(F$5="A",Inputs_Actuals!F63,F11*Assumptions!$F$107)</x:f>
        <x:v>-10561</x:v>
      </x:c>
      <x:c r="G26" s="57" t="n">
        <x:f aca="0">-IF(G$5="A",Inputs_Actuals!G63,G11*Assumptions!$F$107)</x:f>
        <x:v>-12292</x:v>
      </x:c>
      <x:c r="H26" s="57" t="n">
        <x:f aca="0">-IF(H$5="A",Inputs_Actuals!H63,H11*Assumptions!$F$107)</x:f>
        <x:v>-12426</x:v>
      </x:c>
      <x:c r="I26" s="57" t="n">
        <x:f aca="0">-IF(I$5="A",Inputs_Actuals!I63,I11*Assumptions!$F$107)</x:f>
        <x:v>-13945</x:v>
      </x:c>
      <x:c r="J26" s="57" t="n">
        <x:f aca="0">-IF(J$5="A",Inputs_Actuals!J63,J11*Assumptions!$F$107)</x:f>
        <x:v>-13225</x:v>
      </x:c>
      <x:c r="K26" s="57" t="n">
        <x:f aca="0">-IF(K$5="A",Inputs_Actuals!K63,K11*Assumptions!$F$107)</x:f>
        <x:v>-12987</x:v>
      </x:c>
      <x:c r="L26" s="57" t="n">
        <x:f aca="0">-IF(L$5="A",Inputs_Actuals!L63,L11*Assumptions!$F$107)</x:f>
        <x:v>-12752</x:v>
      </x:c>
      <x:c r="M26" s="57" t="n">
        <x:f aca="0">-IF(M$5="A",Inputs_Actuals!M63,M11*Assumptions!$F$107)</x:f>
        <x:v>-13756.936954521307</x:v>
      </x:c>
      <x:c r="N26" s="57" t="n">
        <x:f aca="0">-IF(N$5="A",Inputs_Actuals!N63,N11*Assumptions!$F$107)</x:f>
        <x:v>-15823.451768839623</x:v>
      </x:c>
      <x:c r="O26" s="57" t="n">
        <x:f aca="0">-IF(O$5="A",Inputs_Actuals!O63,O11*Assumptions!$F$107)</x:f>
        <x:v>-22695.353124476333</x:v>
      </x:c>
      <x:c r="P26" s="57" t="n">
        <x:f aca="0">-IF(P$5="A",Inputs_Actuals!P63,P11*Assumptions!$F$107)</x:f>
        <x:v>-20153.73744600703</x:v>
      </x:c>
      <x:c r="Q26" s="57" t="n">
        <x:f aca="0">-IF(Q$5="A",Inputs_Actuals!Q63,Q11*Assumptions!$F$107)</x:f>
        <x:v>-12769.433003286054</x:v>
      </x:c>
      <x:c r="R26" s="57" t="n">
        <x:f aca="0">-IF(R$5="A",Inputs_Actuals!R63,R11*Assumptions!$F$107)</x:f>
        <x:v>-12077.02046327283</x:v>
      </x:c>
      <x:c r="S26" s="57" t="n">
        <x:f aca="0">-IF(S$5="A",Inputs_Actuals!S63,S11*Assumptions!$F$107)</x:f>
        <x:v>-13813.66683212477</x:v>
      </x:c>
      <x:c r="T26" s="57" t="n">
        <x:f aca="0">-IF(T$5="A",Inputs_Actuals!T63,T11*Assumptions!$F$107)</x:f>
        <x:v>-14512.628188584114</x:v>
      </x:c>
      <x:c r="U26" s="57" t="n">
        <x:f aca="0">-IF(U$5="A",Inputs_Actuals!U63,U11*Assumptions!$F$107)</x:f>
        <x:v>-15548.405145502667</x:v>
      </x:c>
      <x:c r="V26" s="57" t="n">
        <x:f aca="0">-IF(V$5="A",Inputs_Actuals!V63,V11*Assumptions!$F$107)</x:f>
        <x:v>-15324.278307240262</x:v>
      </x:c>
      <x:c r="W26" s="57" t="n">
        <x:f aca="0">-IF(W$5="A",Inputs_Actuals!W63,W11*Assumptions!$F$107)</x:f>
        <x:v>-14760.313692496766</x:v>
      </x:c>
      <x:c r="X26" s="57" t="n">
        <x:f aca="0">-IF(X$5="A",Inputs_Actuals!X63,X11*Assumptions!$F$107)</x:f>
        <x:v>-14673.45561316872</x:v>
      </x:c>
      <x:c r="Y26" s="57" t="n">
        <x:f aca="0">-IF(Y$5="A",Inputs_Actuals!Y63,Y11*Assumptions!$F$107)</x:f>
        <x:v>-16783.46308451599</x:v>
      </x:c>
      <x:c r="Z26" s="57" t="n">
        <x:f aca="0">-IF(Z$5="A",Inputs_Actuals!Z63,Z11*Assumptions!$F$107)</x:f>
        <x:v>-19304.61115798434</x:v>
      </x:c>
      <x:c r="AA26" s="57" t="n">
        <x:f aca="0">-IF(AA$5="A",Inputs_Actuals!AA63,AA11*Assumptions!$F$107)</x:f>
        <x:v>-27688.330811861124</x:v>
      </x:c>
      <x:c r="AB26" s="57" t="n">
        <x:f aca="0">-IF(AB$5="A",Inputs_Actuals!AB63,AB11*Assumptions!$F$107)</x:f>
        <x:v>-24587.559684128573</x:v>
      </x:c>
    </x:row>
    <x:row r="27" ht="15" hidden="0">
      <x:c r="A27" s="27" t="s">
        <x:v>650</x:v>
      </x:c>
      <x:c r="B27" s="55" t="s">
        <x:v>635</x:v>
      </x:c>
      <x:c r="C27" s="56" t="n">
        <x:f aca="0">SUM(E27:P27)</x:f>
        <x:v>-102311.62540419029</x:v>
      </x:c>
      <x:c r="D27" s="56" t="n">
        <x:f aca="0">SUM(Q27:AB27)</x:f>
        <x:v>-120788.03633698134</x:v>
      </x:c>
      <x:c r="E27" s="57" t="n">
        <x:f aca="0">-IF(E$5="A",Inputs_Actuals!E64,E11*Assumptions!$F$108)</x:f>
        <x:v>-6356</x:v>
      </x:c>
      <x:c r="F27" s="57" t="n">
        <x:f aca="0">-IF(F$5="A",Inputs_Actuals!F64,F11*Assumptions!$F$108)</x:f>
        <x:v>-6513</x:v>
      </x:c>
      <x:c r="G27" s="57" t="n">
        <x:f aca="0">-IF(G$5="A",Inputs_Actuals!G64,G11*Assumptions!$F$108)</x:f>
        <x:v>-7539</x:v>
      </x:c>
      <x:c r="H27" s="57" t="n">
        <x:f aca="0">-IF(H$5="A",Inputs_Actuals!H64,H11*Assumptions!$F$108)</x:f>
        <x:v>-7346</x:v>
      </x:c>
      <x:c r="I27" s="57" t="n">
        <x:f aca="0">-IF(I$5="A",Inputs_Actuals!I64,I11*Assumptions!$F$108)</x:f>
        <x:v>-8127</x:v>
      </x:c>
      <x:c r="J27" s="57" t="n">
        <x:f aca="0">-IF(J$5="A",Inputs_Actuals!J64,J11*Assumptions!$F$108)</x:f>
        <x:v>-8133</x:v>
      </x:c>
      <x:c r="K27" s="57" t="n">
        <x:f aca="0">-IF(K$5="A",Inputs_Actuals!K64,K11*Assumptions!$F$108)</x:f>
        <x:v>-7609</x:v>
      </x:c>
      <x:c r="L27" s="57" t="n">
        <x:f aca="0">-IF(L$5="A",Inputs_Actuals!L64,L11*Assumptions!$F$108)</x:f>
        <x:v>-7345</x:v>
      </x:c>
      <x:c r="M27" s="57" t="n">
        <x:f aca="0">-IF(M$5="A",Inputs_Actuals!M64,M11*Assumptions!$F$108)</x:f>
        <x:v>-8232.497705067868</x:v>
      </x:c>
      <x:c r="N27" s="57" t="n">
        <x:f aca="0">-IF(N$5="A",Inputs_Actuals!N64,N11*Assumptions!$F$108)</x:f>
        <x:v>-9469.152239620562</x:v>
      </x:c>
      <x:c r="O27" s="57" t="n">
        <x:f aca="0">-IF(O$5="A",Inputs_Actuals!O64,O11*Assumptions!$F$108)</x:f>
        <x:v>-13581.471161103946</x:v>
      </x:c>
      <x:c r="P27" s="57" t="n">
        <x:f aca="0">-IF(P$5="A",Inputs_Actuals!P64,P11*Assumptions!$F$108)</x:f>
        <x:v>-12060.50429839791</x:v>
      </x:c>
      <x:c r="Q27" s="57" t="n">
        <x:f aca="0">-IF(Q$5="A",Inputs_Actuals!Q64,Q11*Assumptions!$F$108)</x:f>
        <x:v>-7641.550458659371</x:v>
      </x:c>
      <x:c r="R27" s="57" t="n">
        <x:f aca="0">-IF(R$5="A",Inputs_Actuals!R64,R11*Assumptions!$F$108)</x:f>
        <x:v>-7227.193348100275</x:v>
      </x:c>
      <x:c r="S27" s="57" t="n">
        <x:f aca="0">-IF(S$5="A",Inputs_Actuals!S64,S11*Assumptions!$F$108)</x:f>
        <x:v>-8266.44629324002</x:v>
      </x:c>
      <x:c r="T27" s="57" t="n">
        <x:f aca="0">-IF(T$5="A",Inputs_Actuals!T64,T11*Assumptions!$F$108)</x:f>
        <x:v>-8684.722380570021</x:v>
      </x:c>
      <x:c r="U27" s="57" t="n">
        <x:f aca="0">-IF(U$5="A",Inputs_Actuals!U64,U11*Assumptions!$F$108)</x:f>
        <x:v>-9304.557409907107</x:v>
      </x:c>
      <x:c r="V27" s="57" t="n">
        <x:f aca="0">-IF(V$5="A",Inputs_Actuals!V64,V11*Assumptions!$F$108)</x:f>
        <x:v>-9170.43426260047</x:v>
      </x:c>
      <x:c r="W27" s="57" t="n">
        <x:f aca="0">-IF(W$5="A",Inputs_Actuals!W64,W11*Assumptions!$F$108)</x:f>
        <x:v>-8832.94362700594</x:v>
      </x:c>
      <x:c r="X27" s="57" t="n">
        <x:f aca="0">-IF(X$5="A",Inputs_Actuals!X64,X11*Assumptions!$F$108)</x:f>
        <x:v>-8780.965563786005</x:v>
      </x:c>
      <x:c r="Y27" s="57" t="n">
        <x:f aca="0">-IF(Y$5="A",Inputs_Actuals!Y64,Y11*Assumptions!$F$108)</x:f>
        <x:v>-10043.647200182799</x:v>
      </x:c>
      <x:c r="Z27" s="57" t="n">
        <x:f aca="0">-IF(Z$5="A",Inputs_Actuals!Z64,Z11*Assumptions!$F$108)</x:f>
        <x:v>-11552.365732337084</x:v>
      </x:c>
      <x:c r="AA27" s="57" t="n">
        <x:f aca="0">-IF(AA$5="A",Inputs_Actuals!AA64,AA11*Assumptions!$F$108)</x:f>
        <x:v>-16569.394816546814</x:v>
      </x:c>
      <x:c r="AB27" s="57" t="n">
        <x:f aca="0">-IF(AB$5="A",Inputs_Actuals!AB64,AB11*Assumptions!$F$108)</x:f>
        <x:v>-14713.815244045447</x:v>
      </x:c>
    </x:row>
    <x:row r="28" ht="15" hidden="0">
      <x:c r="A28" s="27" t="s">
        <x:v>311</x:v>
      </x:c>
      <x:c r="B28" s="55" t="s">
        <x:v>298</x:v>
      </x:c>
      <x:c r="C28" s="56" t="n">
        <x:f aca="0">SUM(E28:P28)</x:f>
        <x:v>-331781.57698128076</x:v>
      </x:c>
      <x:c r="D28" s="56" t="n">
        <x:f aca="0">SUM(Q28:AB28)</x:f>
        <x:v>-393384.9023146297</x:v>
      </x:c>
      <x:c r="E28" s="69" t="n">
        <x:f aca="0">E25+E26+E27</x:f>
        <x:v>-20423</x:v>
      </x:c>
      <x:c r="F28" s="69" t="n">
        <x:f aca="0">F25+F26+F27</x:f>
        <x:v>-20768</x:v>
      </x:c>
      <x:c r="G28" s="69" t="n">
        <x:f aca="0">G25+G26+G27</x:f>
        <x:v>-24010</x:v>
      </x:c>
      <x:c r="H28" s="69" t="n">
        <x:f aca="0">H25+H26+H27</x:f>
        <x:v>-23917</x:v>
      </x:c>
      <x:c r="I28" s="69" t="n">
        <x:f aca="0">I25+I26+I27</x:f>
        <x:v>-26910</x:v>
      </x:c>
      <x:c r="J28" s="69" t="n">
        <x:f aca="0">J25+J26+J27</x:f>
        <x:v>-25864</x:v>
      </x:c>
      <x:c r="K28" s="69" t="n">
        <x:f aca="0">K25+K26+K27</x:f>
        <x:v>-24782</x:v>
      </x:c>
      <x:c r="L28" s="69" t="n">
        <x:f aca="0">L25+L26+L27</x:f>
        <x:v>-24400</x:v>
      </x:c>
      <x:c r="M28" s="69" t="n">
        <x:f aca="0">M25+M26+M27</x:f>
        <x:v>-26708.740722956758</x:v>
      </x:c>
      <x:c r="N28" s="69" t="n">
        <x:f aca="0">N25+N26+N27</x:f>
        <x:v>-30732.198953660987</x:v>
      </x:c>
      <x:c r="O28" s="69" t="n">
        <x:f aca="0">O25+O26+O27</x:f>
        <x:v>-44095.11025968795</x:v>
      </x:c>
      <x:c r="P28" s="69" t="n">
        <x:f aca="0">P25+P26+P27</x:f>
        <x:v>-39171.5270449751</x:v>
      </x:c>
      <x:c r="Q28" s="69" t="n">
        <x:f aca="0">Q25+Q26+Q27</x:f>
        <x:v>-24828.37377820775</x:v>
      </x:c>
      <x:c r="R28" s="69" t="n">
        <x:f aca="0">R25+R26+R27</x:f>
        <x:v>-23490.840542365717</x:v>
      </x:c>
      <x:c r="S28" s="69" t="n">
        <x:f aca="0">S25+S26+S27</x:f>
        <x:v>-26878.81787593642</x:v>
      </x:c>
      <x:c r="T28" s="69" t="n">
        <x:f aca="0">T25+T26+T27</x:f>
        <x:v>-28249.452077992188</x:v>
      </x:c>
      <x:c r="U28" s="69" t="n">
        <x:f aca="0">U25+U26+U27</x:f>
        <x:v>-30277.00559378801</x:v>
      </x:c>
      <x:c r="V28" s="69" t="n">
        <x:f aca="0">V25+V26+V27</x:f>
        <x:v>-29851.8022967359</x:v>
      </x:c>
      <x:c r="W28" s="69" t="n">
        <x:f aca="0">W25+W26+W27</x:f>
        <x:v>-28764.041606326027</x:v>
      </x:c>
      <x:c r="X28" s="69" t="n">
        <x:f aca="0">X25+X26+X27</x:f>
        <x:v>-28605.58675452514</x:v>
      </x:c>
      <x:c r="Y28" s="69" t="n">
        <x:f aca="0">Y25+Y26+Y27</x:f>
        <x:v>-32731.394972644528</x:v>
      </x:c>
      <x:c r="Z28" s="69" t="n">
        <x:f aca="0">Z25+Z26+Z27</x:f>
        <x:v>-37662.4716702598</x:v>
      </x:c>
      <x:c r="AA28" s="69" t="n">
        <x:f aca="0">AA25+AA26+AA27</x:f>
        <x:v>-54039.29830895974</x:v>
      </x:c>
      <x:c r="AB28" s="69" t="n">
        <x:f aca="0">AB25+AB26+AB27</x:f>
        <x:v>-48005.81683688848</x:v>
      </x:c>
    </x:row>
    <x:row r="29" ht="15" hidden="0">
      <x:c r="A29" s="70" t="s">
        <x:v>312</x:v>
      </x:c>
      <x:c r="B29" s="71" t="s">
        <x:v>651</x:v>
      </x:c>
      <x:c r="C29" s="72" t="n">
        <x:f aca="0">SUM(E29:P29)</x:f>
        <x:v>950949.0885965482</x:v>
      </x:c>
      <x:c r="D29" s="72" t="n">
        <x:f aca="0">SUM(Q29:AB29)</x:f>
        <x:v>1154355.2727547004</x:v>
      </x:c>
      <x:c r="E29" s="72" t="n">
        <x:f aca="0">E23+E28</x:f>
        <x:v>61644.17000000001</x:v>
      </x:c>
      <x:c r="F29" s="72" t="n">
        <x:f aca="0">F23+F28</x:f>
        <x:v>61657.94000000002</x:v>
      </x:c>
      <x:c r="G29" s="72" t="n">
        <x:f aca="0">G23+G28</x:f>
        <x:v>68776.03999999998</x:v>
      </x:c>
      <x:c r="H29" s="72" t="n">
        <x:f aca="0">H23+H28</x:f>
        <x:v>67961.36</x:v>
      </x:c>
      <x:c r="I29" s="72" t="n">
        <x:f aca="0">I23+I28</x:f>
        <x:v>79104.12999999998</x:v>
      </x:c>
      <x:c r="J29" s="72" t="n">
        <x:f aca="0">J23+J28</x:f>
        <x:v>72683.66999999997</x:v>
      </x:c>
      <x:c r="K29" s="72" t="n">
        <x:f aca="0">K23+K28</x:f>
        <x:v>66505.62999999999</x:v>
      </x:c>
      <x:c r="L29" s="72" t="n">
        <x:f aca="0">L23+L28</x:f>
        <x:v>68784.82999999997</x:v>
      </x:c>
      <x:c r="M29" s="72" t="n">
        <x:f aca="0">M23+M28</x:f>
        <x:v>76321.56590106119</x:v>
      </x:c>
      <x:c r="N29" s="72" t="n">
        <x:f aca="0">N23+N28</x:f>
        <x:v>88046.30430124835</x:v>
      </x:c>
      <x:c r="O29" s="72" t="n">
        <x:f aca="0">O23+O28</x:f>
        <x:v>126657.40713797217</x:v>
      </x:c>
      <x:c r="P29" s="72" t="n">
        <x:f aca="0">P23+P28</x:f>
        <x:v>112806.04125626646</x:v>
      </x:c>
      <x:c r="Q29" s="72" t="n">
        <x:f aca="0">Q23+Q28</x:f>
        <x:v>71685.42432542235</x:v>
      </x:c>
      <x:c r="R29" s="72" t="n">
        <x:f aca="0">R23+R28</x:f>
        <x:v>67998.74632002125</x:v>
      </x:c>
      <x:c r="S29" s="72" t="n">
        <x:f aca="0">S23+S28</x:f>
        <x:v>78006.59351692566</x:v>
      </x:c>
      <x:c r="T29" s="72" t="n">
        <x:f aca="0">T23+T28</x:f>
        <x:v>82195.68406585908</x:v>
      </x:c>
      <x:c r="U29" s="72" t="n">
        <x:f aca="0">U23+U28</x:f>
        <x:v>88321.97719797266</x:v>
      </x:c>
      <x:c r="V29" s="72" t="n">
        <x:f aca="0">V23+V28</x:f>
        <x:v>87305.6470119006</x:v>
      </x:c>
      <x:c r="W29" s="72" t="n">
        <x:f aca="0">W23+W28</x:f>
        <x:v>84340.59214528432</x:v>
      </x:c>
      <x:c r="X29" s="72" t="n">
        <x:f aca="0">X23+X28</x:f>
        <x:v>84091.40344678216</x:v>
      </x:c>
      <x:c r="Y29" s="72" t="n">
        <x:f aca="0">Y23+Y28</x:f>
        <x:v>96466.89569572308</x:v>
      </x:c>
      <x:c r="Z29" s="72" t="n">
        <x:f aca="0">Z23+Z28</x:f>
        <x:v>111284.50570283338</x:v>
      </x:c>
      <x:c r="AA29" s="72" t="n">
        <x:f aca="0">AA23+AA28</x:f>
        <x:v>160083.5576131274</x:v>
      </x:c>
      <x:c r="AB29" s="72" t="n">
        <x:f aca="0">AB23+AB28</x:f>
        <x:v>142574.24571284838</x:v>
      </x:c>
    </x:row>
    <x:row r="30" ht="15" hidden="0">
      <x:c r="A30" s="27" t="s">
        <x:v>258</x:v>
      </x:c>
      <x:c r="B30" s="55" t="s">
        <x:v>652</x:v>
      </x:c>
      <x:c r="C30" s="59" t="n">
        <x:f aca="0">IF(C18=0,0,C29/C18)</x:f>
        <x:v>0.47518093403735134</x:v>
      </x:c>
      <x:c r="D30" s="59" t="n">
        <x:f aca="0">IF(D18=0,0,D29/D18)</x:f>
        <x:v>0.47632938755789633</x:v>
      </x:c>
      <x:c r="E30" s="58" t="n">
        <x:f aca="0">IF(E18=0,0,E29/E18)</x:f>
        <x:v>0.487236361624433</x:v>
      </x:c>
      <x:c r="F30" s="58" t="n">
        <x:f aca="0">IF(F18=0,0,F29/F18)</x:f>
        <x:v>0.4844405781487844</x:v>
      </x:c>
      <x:c r="G30" s="58" t="n">
        <x:f aca="0">IF(G18=0,0,G29/G18)</x:f>
        <x:v>0.4768114714217633</x:v>
      </x:c>
      <x:c r="H30" s="58" t="n">
        <x:f aca="0">IF(H18=0,0,H29/H18)</x:f>
        <x:v>0.475013835654373</x:v>
      </x:c>
      <x:c r="I30" s="58" t="n">
        <x:f aca="0">IF(I18=0,0,I29/I18)</x:f>
        <x:v>0.4805821532650176</x:v>
      </x:c>
      <x:c r="J30" s="58" t="n">
        <x:f aca="0">IF(J18=0,0,J29/J18)</x:f>
        <x:v>0.47171994178433907</x:v>
      </x:c>
      <x:c r="K30" s="58" t="n">
        <x:f aca="0">IF(K18=0,0,K29/K18)</x:f>
        <x:v>0.46397626930893543</x:v>
      </x:c>
      <x:c r="L30" s="58" t="n">
        <x:f aca="0">IF(L18=0,0,L29/L18)</x:f>
        <x:v>0.47134769730474235</x:v>
      </x:c>
      <x:c r="M30" s="58" t="n">
        <x:f aca="0">IF(M18=0,0,M29/M18)</x:f>
        <x:v>0.4734012502136335</x:v>
      </x:c>
      <x:c r="N30" s="58" t="n">
        <x:f aca="0">IF(N18=0,0,N29/N18)</x:f>
        <x:v>0.4736884869352303</x:v>
      </x:c>
      <x:c r="O30" s="58" t="n">
        <x:f aca="0">IF(O18=0,0,O29/O18)</x:f>
        <x:v>0.47397508134558114</x:v>
      </x:c>
      <x:c r="P30" s="58" t="n">
        <x:f aca="0">IF(P18=0,0,P29/P18)</x:f>
        <x:v>0.47426103473021347</x:v>
      </x:c>
      <x:c r="Q30" s="58" t="n">
        <x:f aca="0">IF(Q18=0,0,Q29/Q18)</x:f>
        <x:v>0.4745463483727921</x:v>
      </x:c>
      <x:c r="R30" s="58" t="n">
        <x:f aca="0">IF(R18=0,0,R29/R18)</x:f>
        <x:v>0.47483102355511664</x:v>
      </x:c>
      <x:c r="S30" s="58" t="n">
        <x:f aca="0">IF(S18=0,0,S29/S18)</x:f>
        <x:v>0.4751150615571219</x:v>
      </x:c>
      <x:c r="T30" s="58" t="n">
        <x:f aca="0">IF(T18=0,0,T29/T18)</x:f>
        <x:v>0.4753984636568774</x:v>
      </x:c>
      <x:c r="U30" s="58" t="n">
        <x:f aca="0">IF(U18=0,0,U29/U18)</x:f>
        <x:v>0.47568123113058525</x:v>
      </x:c>
      <x:c r="V30" s="58" t="n">
        <x:f aca="0">IF(V18=0,0,V29/V18)</x:f>
        <x:v>0.475963365252581</x:v>
      </x:c>
      <x:c r="W30" s="58" t="n">
        <x:f aca="0">IF(W18=0,0,W29/W18)</x:f>
        <x:v>0.476244867295332</x:v>
      </x:c>
      <x:c r="X30" s="58" t="n">
        <x:f aca="0">IF(X18=0,0,X29/X18)</x:f>
        <x:v>0.4765257385294369</x:v>
      </x:c>
      <x:c r="Y30" s="58" t="n">
        <x:f aca="0">IF(Y18=0,0,Y29/Y18)</x:f>
        <x:v>0.4768059802236254</x:v>
      </x:c>
      <x:c r="Z30" s="58" t="n">
        <x:f aca="0">IF(Z18=0,0,Z29/Z18)</x:f>
        <x:v>0.47708559364475694</x:v>
      </x:c>
      <x:c r="AA30" s="58" t="n">
        <x:f aca="0">IF(AA18=0,0,AA29/AA18)</x:f>
        <x:v>0.47736458005782095</x:v>
      </x:c>
      <x:c r="AB30" s="58" t="n">
        <x:f aca="0">IF(AB18=0,0,AB29/AB18)</x:f>
        <x:v>0.47764294072593566</x:v>
      </x:c>
    </x:row>
    <x:row r="31" ht="15" hidden="0">
      <x:c r="A31" s="27" t="s">
        <x:v>653</x:v>
      </x:c>
      <x:c r="B31" s="55" t="s">
        <x:v>654</x:v>
      </x:c>
      <x:c r="C31" s="56" t="n">
        <x:f aca="0">SUM(E31:P31)</x:f>
        <x:v>-262023.09850945845</x:v>
      </x:c>
      <x:c r="D31" s="56" t="n">
        <x:f aca="0">SUM(Q31:AB31)</x:f>
        <x:v>-322317.40322281525</x:v>
      </x:c>
      <x:c r="E31" s="57" t="n">
        <x:f aca="0">-IF(E$5="A",Inputs_Actuals!E65,Assumptions!$F$109*E18*Assumptions!$C$50)</x:f>
        <x:v>-14925</x:v>
      </x:c>
      <x:c r="F31" s="57" t="n">
        <x:f aca="0">-IF(F$5="A",Inputs_Actuals!F65,Assumptions!$F$109*F18*Assumptions!$C$50)</x:f>
        <x:v>-15728</x:v>
      </x:c>
      <x:c r="G31" s="57" t="n">
        <x:f aca="0">-IF(G$5="A",Inputs_Actuals!G65,Assumptions!$F$109*G18*Assumptions!$C$50)</x:f>
        <x:v>-19266</x:v>
      </x:c>
      <x:c r="H31" s="57" t="n">
        <x:f aca="0">-IF(H$5="A",Inputs_Actuals!H65,Assumptions!$F$109*H18*Assumptions!$C$50)</x:f>
        <x:v>-17843</x:v>
      </x:c>
      <x:c r="I31" s="57" t="n">
        <x:f aca="0">-IF(I$5="A",Inputs_Actuals!I65,Assumptions!$F$109*I18*Assumptions!$C$50)</x:f>
        <x:v>-20699</x:v>
      </x:c>
      <x:c r="J31" s="57" t="n">
        <x:f aca="0">-IF(J$5="A",Inputs_Actuals!J65,Assumptions!$F$109*J18*Assumptions!$C$50)</x:f>
        <x:v>-20117</x:v>
      </x:c>
      <x:c r="K31" s="57" t="n">
        <x:f aca="0">-IF(K$5="A",Inputs_Actuals!K65,Assumptions!$F$109*K18*Assumptions!$C$50)</x:f>
        <x:v>-19621</x:v>
      </x:c>
      <x:c r="L31" s="57" t="n">
        <x:f aca="0">-IF(L$5="A",Inputs_Actuals!L65,Assumptions!$F$109*L18*Assumptions!$C$50)</x:f>
        <x:v>-20485</x:v>
      </x:c>
      <x:c r="M31" s="57" t="n">
        <x:f aca="0">-IF(M$5="A",Inputs_Actuals!M65,Assumptions!$F$109*M18*Assumptions!$C$50)</x:f>
        <x:v>-21442.208401985343</x:v>
      </x:c>
      <x:c r="N31" s="57" t="n">
        <x:f aca="0">-IF(N$5="A",Inputs_Actuals!N65,Assumptions!$F$109*N18*Assumptions!$C$50)</x:f>
        <x:v>-24721.222480687433</x:v>
      </x:c>
      <x:c r="O31" s="57" t="n">
        <x:f aca="0">-IF(O$5="A",Inputs_Actuals!O65,Assumptions!$F$109*O18*Assumptions!$C$50)</x:f>
        <x:v>-35540.76113353327</x:v>
      </x:c>
      <x:c r="P31" s="57" t="n">
        <x:f aca="0">-IF(P$5="A",Inputs_Actuals!P65,Assumptions!$F$109*P18*Assumptions!$C$50)</x:f>
        <x:v>-31634.906493252412</x:v>
      </x:c>
      <x:c r="Q31" s="57" t="n">
        <x:f aca="0">-IF(Q$5="A",Inputs_Actuals!Q65,Assumptions!$F$109*Q18*Assumptions!$C$50)</x:f>
        <x:v>-20091.106944503063</x:v>
      </x:c>
      <x:c r="R31" s="57" t="n">
        <x:f aca="0">-IF(R$5="A",Inputs_Actuals!R65,Assumptions!$F$109*R18*Assumptions!$C$50)</x:f>
        <x:v>-19046.42454246263</x:v>
      </x:c>
      <x:c r="S31" s="57" t="n">
        <x:f aca="0">-IF(S$5="A",Inputs_Actuals!S65,Assumptions!$F$109*S18*Assumptions!$C$50)</x:f>
        <x:v>-21836.556609569336</x:v>
      </x:c>
      <x:c r="T31" s="57" t="n">
        <x:f aca="0">-IF(T$5="A",Inputs_Actuals!T65,Assumptions!$F$109*T18*Assumptions!$C$50)</x:f>
        <x:v>-22995.50128258204</x:v>
      </x:c>
      <x:c r="U31" s="57" t="n">
        <x:f aca="0">-IF(U$5="A",Inputs_Actuals!U65,Assumptions!$F$109*U18*Assumptions!$C$50)</x:f>
        <x:v>-24694.73714447563</x:v>
      </x:c>
      <x:c r="V31" s="57" t="n">
        <x:f aca="0">-IF(V$5="A",Inputs_Actuals!V65,Assumptions!$F$109*V18*Assumptions!$C$50)</x:f>
        <x:v>-24396.10251604299</x:v>
      </x:c>
      <x:c r="W31" s="57" t="n">
        <x:f aca="0">-IF(W$5="A",Inputs_Actuals!W65,Assumptions!$F$109*W18*Assumptions!$C$50)</x:f>
        <x:v>-23553.63705865762</x:v>
      </x:c>
      <x:c r="X31" s="57" t="n">
        <x:f aca="0">-IF(X$5="A",Inputs_Actuals!X65,Assumptions!$F$109*X18*Assumptions!$C$50)</x:f>
        <x:v>-23470.20476362188</x:v>
      </x:c>
      <x:c r="Y31" s="57" t="n">
        <x:f aca="0">-IF(Y$5="A",Inputs_Actuals!Y65,Assumptions!$F$109*Y18*Assumptions!$C$50)</x:f>
        <x:v>-26908.423257430124</x:v>
      </x:c>
      <x:c r="Z31" s="57" t="n">
        <x:f aca="0">-IF(Z$5="A",Inputs_Actuals!Z65,Assumptions!$F$109*Z18*Assumptions!$C$50)</x:f>
        <x:v>-31023.44622356739</x:v>
      </x:c>
      <x:c r="AA31" s="57" t="n">
        <x:f aca="0">-IF(AA$5="A",Inputs_Actuals!AA65,Assumptions!$F$109*AA18*Assumptions!$C$50)</x:f>
        <x:v>-44601.36770090283</x:v>
      </x:c>
      <x:c r="AB31" s="57" t="n">
        <x:f aca="0">-IF(AB$5="A",Inputs_Actuals!AB65,Assumptions!$F$109*AB18*Assumptions!$C$50)</x:f>
        <x:v>-39699.895178999745</x:v>
      </x:c>
    </x:row>
    <x:row r="32" ht="15" hidden="0">
      <x:c r="A32" s="27" t="s">
        <x:v>655</x:v>
      </x:c>
      <x:c r="B32" s="55" t="s">
        <x:v>656</x:v>
      </x:c>
      <x:c r="C32" s="56" t="n">
        <x:f aca="0">SUM(E32:P32)</x:f>
        <x:v>-112293.8993611965</x:v>
      </x:c>
      <x:c r="D32" s="56" t="n">
        <x:f aca="0">SUM(Q32:AB32)</x:f>
        <x:v>-138136.02995263514</x:v>
      </x:c>
      <x:c r="E32" s="57" t="n">
        <x:f aca="0">-IF(E$5="A",Inputs_Actuals!E66,Assumptions!$F$109*E18*(1-Assumptions!$C$50))</x:f>
        <x:v>-6396</x:v>
      </x:c>
      <x:c r="F32" s="57" t="n">
        <x:f aca="0">-IF(F$5="A",Inputs_Actuals!F66,Assumptions!$F$109*F18*(1-Assumptions!$C$50))</x:f>
        <x:v>-6740</x:v>
      </x:c>
      <x:c r="G32" s="57" t="n">
        <x:f aca="0">-IF(G$5="A",Inputs_Actuals!G66,Assumptions!$F$109*G18*(1-Assumptions!$C$50))</x:f>
        <x:v>-8257</x:v>
      </x:c>
      <x:c r="H32" s="57" t="n">
        <x:f aca="0">-IF(H$5="A",Inputs_Actuals!H66,Assumptions!$F$109*H18*(1-Assumptions!$C$50))</x:f>
        <x:v>-7647</x:v>
      </x:c>
      <x:c r="I32" s="57" t="n">
        <x:f aca="0">-IF(I$5="A",Inputs_Actuals!I66,Assumptions!$F$109*I18*(1-Assumptions!$C$50))</x:f>
        <x:v>-8871</x:v>
      </x:c>
      <x:c r="J32" s="57" t="n">
        <x:f aca="0">-IF(J$5="A",Inputs_Actuals!J66,Assumptions!$F$109*J18*(1-Assumptions!$C$50))</x:f>
        <x:v>-8621</x:v>
      </x:c>
      <x:c r="K32" s="57" t="n">
        <x:f aca="0">-IF(K$5="A",Inputs_Actuals!K66,Assumptions!$F$109*K18*(1-Assumptions!$C$50))</x:f>
        <x:v>-8409</x:v>
      </x:c>
      <x:c r="L32" s="57" t="n">
        <x:f aca="0">-IF(L$5="A",Inputs_Actuals!L66,Assumptions!$F$109*L18*(1-Assumptions!$C$50))</x:f>
        <x:v>-8779</x:v>
      </x:c>
      <x:c r="M32" s="57" t="n">
        <x:f aca="0">-IF(M$5="A",Inputs_Actuals!M66,Assumptions!$F$109*M18*(1-Assumptions!$C$50))</x:f>
        <x:v>-9189.517886565149</x:v>
      </x:c>
      <x:c r="N32" s="57" t="n">
        <x:f aca="0">-IF(N$5="A",Inputs_Actuals!N66,Assumptions!$F$109*N18*(1-Assumptions!$C$50))</x:f>
        <x:v>-10594.809634580331</x:v>
      </x:c>
      <x:c r="O32" s="57" t="n">
        <x:f aca="0">-IF(O$5="A",Inputs_Actuals!O66,Assumptions!$F$109*O18*(1-Assumptions!$C$50))</x:f>
        <x:v>-15231.754771514261</x:v>
      </x:c>
      <x:c r="P32" s="57" t="n">
        <x:f aca="0">-IF(P$5="A",Inputs_Actuals!P66,Assumptions!$F$109*P18*(1-Assumptions!$C$50))</x:f>
        <x:v>-13557.817068536751</x:v>
      </x:c>
      <x:c r="Q32" s="57" t="n">
        <x:f aca="0">-IF(Q$5="A",Inputs_Actuals!Q66,Assumptions!$F$109*Q18*(1-Assumptions!$C$50))</x:f>
        <x:v>-8610.474404787028</x:v>
      </x:c>
      <x:c r="R32" s="57" t="n">
        <x:f aca="0">-IF(R$5="A",Inputs_Actuals!R66,Assumptions!$F$109*R18*(1-Assumptions!$C$50))</x:f>
        <x:v>-8162.75337534113</x:v>
      </x:c>
      <x:c r="S32" s="57" t="n">
        <x:f aca="0">-IF(S$5="A",Inputs_Actuals!S66,Assumptions!$F$109*S18*(1-Assumptions!$C$50))</x:f>
        <x:v>-9358.524261244003</x:v>
      </x:c>
      <x:c r="T32" s="57" t="n">
        <x:f aca="0">-IF(T$5="A",Inputs_Actuals!T66,Assumptions!$F$109*T18*(1-Assumptions!$C$50))</x:f>
        <x:v>-9855.214835392306</x:v>
      </x:c>
      <x:c r="U32" s="57" t="n">
        <x:f aca="0">-IF(U$5="A",Inputs_Actuals!U66,Assumptions!$F$109*U18*(1-Assumptions!$C$50))</x:f>
        <x:v>-10583.458776203845</x:v>
      </x:c>
      <x:c r="V32" s="57" t="n">
        <x:f aca="0">-IF(V$5="A",Inputs_Actuals!V66,Assumptions!$F$109*V18*(1-Assumptions!$C$50))</x:f>
        <x:v>-10455.472506875569</x:v>
      </x:c>
      <x:c r="W32" s="57" t="n">
        <x:f aca="0">-IF(W$5="A",Inputs_Actuals!W66,Assumptions!$F$109*W18*(1-Assumptions!$C$50))</x:f>
        <x:v>-10094.415882281839</x:v>
      </x:c>
      <x:c r="X32" s="57" t="n">
        <x:f aca="0">-IF(X$5="A",Inputs_Actuals!X66,Assumptions!$F$109*X18*(1-Assumptions!$C$50))</x:f>
        <x:v>-10058.65918440938</x:v>
      </x:c>
      <x:c r="Y32" s="57" t="n">
        <x:f aca="0">-IF(Y$5="A",Inputs_Actuals!Y66,Assumptions!$F$109*Y18*(1-Assumptions!$C$50))</x:f>
        <x:v>-11532.181396041484</x:v>
      </x:c>
      <x:c r="Z32" s="57" t="n">
        <x:f aca="0">-IF(Z$5="A",Inputs_Actuals!Z66,Assumptions!$F$109*Z18*(1-Assumptions!$C$50))</x:f>
        <x:v>-13295.762667243169</x:v>
      </x:c>
      <x:c r="AA32" s="57" t="n">
        <x:f aca="0">-IF(AA$5="A",Inputs_Actuals!AA66,Assumptions!$F$109*AA18*(1-Assumptions!$C$50))</x:f>
        <x:v>-19114.871871815503</x:v>
      </x:c>
      <x:c r="AB32" s="57" t="n">
        <x:f aca="0">-IF(AB$5="A",Inputs_Actuals!AB66,Assumptions!$F$109*AB18*(1-Assumptions!$C$50))</x:f>
        <x:v>-17014.240790999895</x:v>
      </x:c>
    </x:row>
    <x:row r="33" ht="15" hidden="0">
      <x:c r="A33" s="27" t="s">
        <x:v>317</x:v>
      </x:c>
      <x:c r="B33" s="55" t="s">
        <x:v>298</x:v>
      </x:c>
      <x:c r="C33" s="56" t="n">
        <x:f aca="0">SUM(E33:P33)</x:f>
        <x:v>-374316.9978706549</x:v>
      </x:c>
      <x:c r="D33" s="56" t="n">
        <x:f aca="0">SUM(Q33:AB33)</x:f>
        <x:v>-460453.4331754504</x:v>
      </x:c>
      <x:c r="E33" s="69" t="n">
        <x:f aca="0">E31+E32</x:f>
        <x:v>-21321</x:v>
      </x:c>
      <x:c r="F33" s="69" t="n">
        <x:f aca="0">F31+F32</x:f>
        <x:v>-22468</x:v>
      </x:c>
      <x:c r="G33" s="69" t="n">
        <x:f aca="0">G31+G32</x:f>
        <x:v>-27523</x:v>
      </x:c>
      <x:c r="H33" s="69" t="n">
        <x:f aca="0">H31+H32</x:f>
        <x:v>-25490</x:v>
      </x:c>
      <x:c r="I33" s="69" t="n">
        <x:f aca="0">I31+I32</x:f>
        <x:v>-29570</x:v>
      </x:c>
      <x:c r="J33" s="69" t="n">
        <x:f aca="0">J31+J32</x:f>
        <x:v>-28738</x:v>
      </x:c>
      <x:c r="K33" s="69" t="n">
        <x:f aca="0">K31+K32</x:f>
        <x:v>-28030</x:v>
      </x:c>
      <x:c r="L33" s="69" t="n">
        <x:f aca="0">L31+L32</x:f>
        <x:v>-29264</x:v>
      </x:c>
      <x:c r="M33" s="69" t="n">
        <x:f aca="0">M31+M32</x:f>
        <x:v>-30631.72628855049</x:v>
      </x:c>
      <x:c r="N33" s="69" t="n">
        <x:f aca="0">N31+N32</x:f>
        <x:v>-35316.032115267764</x:v>
      </x:c>
      <x:c r="O33" s="69" t="n">
        <x:f aca="0">O31+O32</x:f>
        <x:v>-50772.515905047534</x:v>
      </x:c>
      <x:c r="P33" s="69" t="n">
        <x:f aca="0">P31+P32</x:f>
        <x:v>-45192.723561789164</x:v>
      </x:c>
      <x:c r="Q33" s="69" t="n">
        <x:f aca="0">Q31+Q32</x:f>
        <x:v>-28701.581349290092</x:v>
      </x:c>
      <x:c r="R33" s="69" t="n">
        <x:f aca="0">R31+R32</x:f>
        <x:v>-27209.17791780376</x:v>
      </x:c>
      <x:c r="S33" s="69" t="n">
        <x:f aca="0">S31+S32</x:f>
        <x:v>-31195.08087081334</x:v>
      </x:c>
      <x:c r="T33" s="69" t="n">
        <x:f aca="0">T31+T32</x:f>
        <x:v>-32850.71611797435</x:v>
      </x:c>
      <x:c r="U33" s="69" t="n">
        <x:f aca="0">U31+U32</x:f>
        <x:v>-35278.19592067948</x:v>
      </x:c>
      <x:c r="V33" s="69" t="n">
        <x:f aca="0">V31+V32</x:f>
        <x:v>-34851.57502291856</x:v>
      </x:c>
      <x:c r="W33" s="69" t="n">
        <x:f aca="0">W31+W32</x:f>
        <x:v>-33648.05294093946</x:v>
      </x:c>
      <x:c r="X33" s="69" t="n">
        <x:f aca="0">X31+X32</x:f>
        <x:v>-33528.86394803126</x:v>
      </x:c>
      <x:c r="Y33" s="69" t="n">
        <x:f aca="0">Y31+Y32</x:f>
        <x:v>-38440.60465347161</x:v>
      </x:c>
      <x:c r="Z33" s="69" t="n">
        <x:f aca="0">Z31+Z32</x:f>
        <x:v>-44319.20889081056</x:v>
      </x:c>
      <x:c r="AA33" s="69" t="n">
        <x:f aca="0">AA31+AA32</x:f>
        <x:v>-63716.23957271833</x:v>
      </x:c>
      <x:c r="AB33" s="69" t="n">
        <x:f aca="0">AB31+AB32</x:f>
        <x:v>-56714.13596999964</x:v>
      </x:c>
    </x:row>
    <x:row r="34" ht="15" hidden="0">
      <x:c r="A34" s="70" t="s">
        <x:v>318</x:v>
      </x:c>
      <x:c r="B34" s="71" t="s">
        <x:v>657</x:v>
      </x:c>
      <x:c r="C34" s="72" t="n">
        <x:f aca="0">SUM(E34:P34)</x:f>
        <x:v>576632.0907258932</x:v>
      </x:c>
      <x:c r="D34" s="72" t="n">
        <x:f aca="0">SUM(Q34:AB34)</x:f>
        <x:v>693901.8395792498</x:v>
      </x:c>
      <x:c r="E34" s="72" t="n">
        <x:f aca="0">E29+E33</x:f>
        <x:v>40323.17000000001</x:v>
      </x:c>
      <x:c r="F34" s="72" t="n">
        <x:f aca="0">F29+F33</x:f>
        <x:v>39189.94000000002</x:v>
      </x:c>
      <x:c r="G34" s="72" t="n">
        <x:f aca="0">G29+G33</x:f>
        <x:v>41253.03999999998</x:v>
      </x:c>
      <x:c r="H34" s="72" t="n">
        <x:f aca="0">H29+H33</x:f>
        <x:v>42471.36</x:v>
      </x:c>
      <x:c r="I34" s="72" t="n">
        <x:f aca="0">I29+I33</x:f>
        <x:v>49534.129999999976</x:v>
      </x:c>
      <x:c r="J34" s="72" t="n">
        <x:f aca="0">J29+J33</x:f>
        <x:v>43945.66999999997</x:v>
      </x:c>
      <x:c r="K34" s="72" t="n">
        <x:f aca="0">K29+K33</x:f>
        <x:v>38475.62999999999</x:v>
      </x:c>
      <x:c r="L34" s="72" t="n">
        <x:f aca="0">L29+L33</x:f>
        <x:v>39520.82999999997</x:v>
      </x:c>
      <x:c r="M34" s="72" t="n">
        <x:f aca="0">M29+M33</x:f>
        <x:v>45689.839612510696</x:v>
      </x:c>
      <x:c r="N34" s="72" t="n">
        <x:f aca="0">N29+N33</x:f>
        <x:v>52730.27218598059</x:v>
      </x:c>
      <x:c r="O34" s="72" t="n">
        <x:f aca="0">O29+O33</x:f>
        <x:v>75884.89123292464</x:v>
      </x:c>
      <x:c r="P34" s="72" t="n">
        <x:f aca="0">P29+P33</x:f>
        <x:v>67613.3176944773</x:v>
      </x:c>
      <x:c r="Q34" s="72" t="n">
        <x:f aca="0">Q29+Q33</x:f>
        <x:v>42983.84297613226</x:v>
      </x:c>
      <x:c r="R34" s="72" t="n">
        <x:f aca="0">R29+R33</x:f>
        <x:v>40789.56840221749</x:v>
      </x:c>
      <x:c r="S34" s="72" t="n">
        <x:f aca="0">S29+S33</x:f>
        <x:v>46811.512646112315</x:v>
      </x:c>
      <x:c r="T34" s="72" t="n">
        <x:f aca="0">T29+T33</x:f>
        <x:v>49344.96794788473</x:v>
      </x:c>
      <x:c r="U34" s="72" t="n">
        <x:f aca="0">U29+U33</x:f>
        <x:v>53043.78127729319</x:v>
      </x:c>
      <x:c r="V34" s="72" t="n">
        <x:f aca="0">V29+V33</x:f>
        <x:v>52454.07198898204</x:v>
      </x:c>
      <x:c r="W34" s="72" t="n">
        <x:f aca="0">W29+W33</x:f>
        <x:v>50692.53920434486</x:v>
      </x:c>
      <x:c r="X34" s="72" t="n">
        <x:f aca="0">X29+X33</x:f>
        <x:v>50562.5394987509</x:v>
      </x:c>
      <x:c r="Y34" s="72" t="n">
        <x:f aca="0">Y29+Y33</x:f>
        <x:v>58026.291042251476</x:v>
      </x:c>
      <x:c r="Z34" s="72" t="n">
        <x:f aca="0">Z29+Z33</x:f>
        <x:v>66965.29681202283</x:v>
      </x:c>
      <x:c r="AA34" s="72" t="n">
        <x:f aca="0">AA29+AA33</x:f>
        <x:v>96367.31804040907</x:v>
      </x:c>
      <x:c r="AB34" s="72" t="n">
        <x:f aca="0">AB29+AB33</x:f>
        <x:v>85860.10974284874</x:v>
      </x:c>
    </x:row>
    <x:row r="35" ht="15" hidden="0">
      <x:c r="A35" s="27" t="s">
        <x:v>259</x:v>
      </x:c>
      <x:c r="B35" s="55" t="s">
        <x:v>658</x:v>
      </x:c>
      <x:c r="C35" s="59" t="n">
        <x:f aca="0">IF(C18=0,0,C34/C18)</x:f>
        <x:v>0.28813800733688955</x:v>
      </x:c>
      <x:c r="D35" s="59" t="n">
        <x:f aca="0">IF(D18=0,0,D34/D18)</x:f>
        <x:v>0.28632938755789633</x:v>
      </x:c>
      <x:c r="E35" s="58" t="n">
        <x:f aca="0">IF(E18=0,0,E34/E18)</x:f>
        <x:v>0.31871488641932383</x:v>
      </x:c>
      <x:c r="F35" s="58" t="n">
        <x:f aca="0">IF(F18=0,0,F34/F18)</x:f>
        <x:v>0.30791163621775514</x:v>
      </x:c>
      <x:c r="G35" s="58" t="n">
        <x:f aca="0">IF(G18=0,0,G34/G18)</x:f>
        <x:v>0.2859996403256258</x:v>
      </x:c>
      <x:c r="H35" s="58" t="n">
        <x:f aca="0">IF(H18=0,0,H34/H18)</x:f>
        <x:v>0.29685226456706737</x:v>
      </x:c>
      <x:c r="I35" s="58" t="n">
        <x:f aca="0">IF(I18=0,0,I34/I18)</x:f>
        <x:v>0.30093522115102334</x:v>
      </x:c>
      <x:c r="J35" s="58" t="n">
        <x:f aca="0">IF(J18=0,0,J34/J18)</x:f>
        <x:v>0.2852091658838054</x:v>
      </x:c>
      <x:c r="K35" s="58" t="n">
        <x:f aca="0">IF(K18=0,0,K34/K18)</x:f>
        <x:v>0.26842508321041325</x:v>
      </x:c>
      <x:c r="L35" s="58" t="n">
        <x:f aca="0">IF(L18=0,0,L34/L18)</x:f>
        <x:v>0.2708162863246471</x:v>
      </x:c>
      <x:c r="M35" s="58" t="n">
        <x:f aca="0">IF(M18=0,0,M34/M18)</x:f>
        <x:v>0.2834012502136335</x:v>
      </x:c>
      <x:c r="N35" s="58" t="n">
        <x:f aca="0">IF(N18=0,0,N34/N18)</x:f>
        <x:v>0.2836884869352303</x:v>
      </x:c>
      <x:c r="O35" s="58" t="n">
        <x:f aca="0">IF(O18=0,0,O34/O18)</x:f>
        <x:v>0.2839750813455811</x:v>
      </x:c>
      <x:c r="P35" s="58" t="n">
        <x:f aca="0">IF(P18=0,0,P34/P18)</x:f>
        <x:v>0.2842610347302135</x:v>
      </x:c>
      <x:c r="Q35" s="58" t="n">
        <x:f aca="0">IF(Q18=0,0,Q34/Q18)</x:f>
        <x:v>0.2845463483727921</x:v>
      </x:c>
      <x:c r="R35" s="58" t="n">
        <x:f aca="0">IF(R18=0,0,R34/R18)</x:f>
        <x:v>0.28483102355511664</x:v>
      </x:c>
      <x:c r="S35" s="58" t="n">
        <x:f aca="0">IF(S18=0,0,S34/S18)</x:f>
        <x:v>0.2851150615571219</x:v>
      </x:c>
      <x:c r="T35" s="58" t="n">
        <x:f aca="0">IF(T18=0,0,T34/T18)</x:f>
        <x:v>0.2853984636568774</x:v>
      </x:c>
      <x:c r="U35" s="58" t="n">
        <x:f aca="0">IF(U18=0,0,U34/U18)</x:f>
        <x:v>0.2856812311305853</x:v>
      </x:c>
      <x:c r="V35" s="58" t="n">
        <x:f aca="0">IF(V18=0,0,V34/V18)</x:f>
        <x:v>0.285963365252581</x:v>
      </x:c>
      <x:c r="W35" s="58" t="n">
        <x:f aca="0">IF(W18=0,0,W34/W18)</x:f>
        <x:v>0.28624486729533205</x:v>
      </x:c>
      <x:c r="X35" s="58" t="n">
        <x:f aca="0">IF(X18=0,0,X34/X18)</x:f>
        <x:v>0.2865257385294369</x:v>
      </x:c>
      <x:c r="Y35" s="58" t="n">
        <x:f aca="0">IF(Y18=0,0,Y34/Y18)</x:f>
        <x:v>0.2868059802236254</x:v>
      </x:c>
      <x:c r="Z35" s="58" t="n">
        <x:f aca="0">IF(Z18=0,0,Z34/Z18)</x:f>
        <x:v>0.28708559364475694</x:v>
      </x:c>
      <x:c r="AA35" s="58" t="n">
        <x:f aca="0">IF(AA18=0,0,AA34/AA18)</x:f>
        <x:v>0.287364580057821</x:v>
      </x:c>
      <x:c r="AB35" s="58" t="n">
        <x:f aca="0">IF(AB18=0,0,AB34/AB18)</x:f>
        <x:v>0.28764294072593566</x:v>
      </x:c>
    </x:row>
    <x:row r="36" ht="15" hidden="0">
      <x:c r="A36" s="27" t="s">
        <x:v>659</x:v>
      </x:c>
      <x:c r="B36" s="55" t="s">
        <x:v>660</x:v>
      </x:c>
      <x:c r="C36" s="61" t="n">
        <x:f aca="0">IF(C11=0,0,C13/C11)</x:f>
        <x:v>82.92910771072911</x:v>
      </x:c>
      <x:c r="D36" s="61" t="n">
        <x:f aca="0">IF(D11=0,0,D13/D11)</x:f>
        <x:v>85.69595629017257</x:v>
      </x:c>
      <x:c r="E36" s="62" t="n">
        <x:f aca="0">IF(E11=0,0,E13/E11)</x:f>
        <x:v>82.01457725947522</x:v>
      </x:c>
      <x:c r="F36" s="62" t="n">
        <x:f aca="0">IF(F11=0,0,F13/F11)</x:f>
        <x:v>83.33328226281675</x:v>
      </x:c>
      <x:c r="G36" s="62" t="n">
        <x:f aca="0">IF(G11=0,0,G13/G11)</x:f>
        <x:v>82.2454350051177</x:v>
      </x:c>
      <x:c r="H36" s="62" t="n">
        <x:f aca="0">IF(H11=0,0,H13/H11)</x:f>
        <x:v>82.91926804123712</x:v>
      </x:c>
      <x:c r="I36" s="62" t="n">
        <x:f aca="0">IF(I11=0,0,I13/I11)</x:f>
        <x:v>83.42076782449725</x:v>
      </x:c>
      <x:c r="J36" s="62" t="n">
        <x:f aca="0">IF(J11=0,0,J13/J11)</x:f>
        <x:v>80.3762295081967</x:v>
      </x:c>
      <x:c r="K36" s="62" t="n">
        <x:f aca="0">IF(K11=0,0,K13/K11)</x:f>
        <x:v>80.61904833084205</x:v>
      </x:c>
      <x:c r="L36" s="62" t="n">
        <x:f aca="0">IF(L11=0,0,L13/L11)</x:f>
        <x:v>83.04208796764406</x:v>
      </x:c>
      <x:c r="M36" s="62" t="n">
        <x:f aca="0">IF(M11=0,0,M13/M11)</x:f>
        <x:v>83.54894647141946</x:v>
      </x:c>
      <x:c r="N36" s="62" t="n">
        <x:f aca="0">IF(N11=0,0,N13/N11)</x:f>
        <x:v>83.7550007126097</x:v>
      </x:c>
      <x:c r="O36" s="62" t="n">
        <x:f aca="0">IF(O11=0,0,O13/O11)</x:f>
        <x:v>83.96156313914649</x:v>
      </x:c>
      <x:c r="P36" s="62" t="n">
        <x:f aca="0">IF(P11=0,0,P13/P11)</x:f>
        <x:v>84.16863500435191</x:v>
      </x:c>
      <x:c r="Q36" s="62" t="n">
        <x:f aca="0">IF(Q11=0,0,Q13/Q11)</x:f>
        <x:v>84.37621756463922</x:v>
      </x:c>
      <x:c r="R36" s="62" t="n">
        <x:f aca="0">IF(R11=0,0,R13/R11)</x:f>
        <x:v>84.58431207952019</x:v>
      </x:c>
      <x:c r="S36" s="62" t="n">
        <x:f aca="0">IF(S11=0,0,S13/S11)</x:f>
        <x:v>84.79291981161302</x:v>
      </x:c>
      <x:c r="T36" s="62" t="n">
        <x:f aca="0">IF(T11=0,0,T13/T11)</x:f>
        <x:v>85.00204202664976</x:v>
      </x:c>
      <x:c r="U36" s="62" t="n">
        <x:f aca="0">IF(U11=0,0,U13/U11)</x:f>
        <x:v>85.21167999348415</x:v>
      </x:c>
      <x:c r="V36" s="62" t="n">
        <x:f aca="0">IF(V11=0,0,V13/V11)</x:f>
        <x:v>85.42183498409928</x:v>
      </x:c>
      <x:c r="W36" s="62" t="n">
        <x:f aca="0">IF(W11=0,0,W13/W11)</x:f>
        <x:v>85.6325082736153</x:v>
      </x:c>
      <x:c r="X36" s="62" t="n">
        <x:f aca="0">IF(X11=0,0,X13/X11)</x:f>
        <x:v>85.84370114029704</x:v>
      </x:c>
      <x:c r="Y36" s="62" t="n">
        <x:f aca="0">IF(Y11=0,0,Y13/Y11)</x:f>
        <x:v>86.05541486556204</x:v>
      </x:c>
      <x:c r="Z36" s="62" t="n">
        <x:f aca="0">IF(Z11=0,0,Z13/Z11)</x:f>
        <x:v>86.267650733988</x:v>
      </x:c>
      <x:c r="AA36" s="62" t="n">
        <x:f aca="0">IF(AA11=0,0,AA13/AA11)</x:f>
        <x:v>86.48041003332088</x:v>
      </x:c>
      <x:c r="AB36" s="62" t="n">
        <x:f aca="0">IF(AB11=0,0,AB13/AB11)</x:f>
        <x:v>86.69369405448249</x:v>
      </x:c>
    </x:row>
    <x:row r="37" ht="15" hidden="0">
      <x:c r="A37" s="27" t="s">
        <x:v>661</x:v>
      </x:c>
      <x:c r="B37" s="55" t="s">
        <x:v>662</x:v>
      </x:c>
      <x:c r="C37" s="61" t="n">
        <x:f aca="0">IF(C11=0,0,C18/C11)</x:f>
        <x:v>74.06438546845398</x:v>
      </x:c>
      <x:c r="D37" s="61" t="n">
        <x:f aca="0">IF(D11=0,0,D18/D11)</x:f>
        <x:v>76.24156284664669</x:v>
      </x:c>
      <x:c r="E37" s="62" t="n">
        <x:f aca="0">IF(E11=0,0,E18/E11)</x:f>
        <x:v>73.77142857142857</x:v>
      </x:c>
      <x:c r="F37" s="62" t="n">
        <x:f aca="0">IF(F11=0,0,F18/F11)</x:f>
        <x:v>75.0009310548026</x:v>
      </x:c>
      <x:c r="G37" s="62" t="n">
        <x:f aca="0">IF(G11=0,0,G18/G11)</x:f>
        <x:v>73.81861821903786</x:v>
      </x:c>
      <x:c r="H37" s="62" t="n">
        <x:f aca="0">IF(H11=0,0,H18/H11)</x:f>
        <x:v>73.74864948453609</x:v>
      </x:c>
      <x:c r="I37" s="62" t="n">
        <x:f aca="0">IF(I11=0,0,I18/I11)</x:f>
        <x:v>75.2288117001828</x:v>
      </x:c>
      <x:c r="J37" s="62" t="n">
        <x:f aca="0">IF(J11=0,0,J18/J11)</x:f>
        <x:v>72.16967213114752</x:v>
      </x:c>
      <x:c r="K37" s="62" t="n">
        <x:f aca="0">IF(K11=0,0,K18/K11)</x:f>
        <x:v>71.4192476332835</x:v>
      </x:c>
      <x:c r="L37" s="62" t="n">
        <x:f aca="0">IF(L11=0,0,L18/L11)</x:f>
        <x:v>73.77767947421637</x:v>
      </x:c>
      <x:c r="M37" s="62" t="n">
        <x:f aca="0">IF(M11=0,0,M18/M11)</x:f>
        <x:v>74.41660450070654</x:v>
      </x:c>
      <x:c r="N37" s="62" t="n">
        <x:f aca="0">IF(N11=0,0,N18/N11)</x:f>
        <x:v>74.59175060571823</x:v>
      </x:c>
      <x:c r="O37" s="62" t="n">
        <x:f aca="0">IF(O11=0,0,O18/O11)</x:f>
        <x:v>74.7673286682745</x:v>
      </x:c>
      <x:c r="P37" s="62" t="n">
        <x:f aca="0">IF(P11=0,0,P18/P11)</x:f>
        <x:v>74.94333975369912</x:v>
      </x:c>
      <x:c r="Q37" s="62" t="n">
        <x:f aca="0">IF(Q11=0,0,Q18/Q11)</x:f>
        <x:v>75.11978492994334</x:v>
      </x:c>
      <x:c r="R37" s="62" t="n">
        <x:f aca="0">IF(R11=0,0,R18/R11)</x:f>
        <x:v>75.29666526759218</x:v>
      </x:c>
      <x:c r="S37" s="62" t="n">
        <x:f aca="0">IF(S11=0,0,S18/S11)</x:f>
        <x:v>75.47398183987106</x:v>
      </x:c>
      <x:c r="T37" s="62" t="n">
        <x:f aca="0">IF(T11=0,0,T18/T11)</x:f>
        <x:v>75.6517357226523</x:v>
      </x:c>
      <x:c r="U37" s="62" t="n">
        <x:f aca="0">IF(U11=0,0,U18/U11)</x:f>
        <x:v>75.82992799446154</x:v>
      </x:c>
      <x:c r="V37" s="62" t="n">
        <x:f aca="0">IF(V11=0,0,V18/V11)</x:f>
        <x:v>76.00855973648439</x:v>
      </x:c>
      <x:c r="W37" s="62" t="n">
        <x:f aca="0">IF(W11=0,0,W18/W11)</x:f>
        <x:v>76.187632032573</x:v>
      </x:c>
      <x:c r="X37" s="62" t="n">
        <x:f aca="0">IF(X11=0,0,X18/X11)</x:f>
        <x:v>76.36714596925248</x:v>
      </x:c>
      <x:c r="Y37" s="62" t="n">
        <x:f aca="0">IF(Y11=0,0,Y18/Y11)</x:f>
        <x:v>76.54710263572773</x:v>
      </x:c>
      <x:c r="Z37" s="62" t="n">
        <x:f aca="0">IF(Z11=0,0,Z18/Z11)</x:f>
        <x:v>76.72750312388979</x:v>
      </x:c>
      <x:c r="AA37" s="62" t="n">
        <x:f aca="0">IF(AA11=0,0,AA18/AA11)</x:f>
        <x:v>76.90834852832275</x:v>
      </x:c>
      <x:c r="AB37" s="62" t="n">
        <x:f aca="0">IF(AB11=0,0,AB18/AB11)</x:f>
        <x:v>77.08963994631013</x:v>
      </x:c>
    </x:row>
    <x:row r="38" ht="15" hidden="0">
      <x:c r="A38" s="27" t="s">
        <x:v>663</x:v>
      </x:c>
      <x:c r="B38" s="55"/>
      <x:c r="C38" s="59" t="n">
        <x:f aca="0">IF(C13=0,0,-C14/C13)</x:f>
        <x:v>0.0846454067092094</x:v>
      </x:c>
      <x:c r="D38" s="59" t="n">
        <x:f aca="0">IF(D13=0,0,-D14/D13)</x:f>
        <x:v>0.08499999999999999</x:v>
      </x:c>
      <x:c r="E38" s="58" t="n">
        <x:f aca="0">IF(E13=0,0,-E14/E13)</x:f>
        <x:v>0.07960612847037077</x:v>
      </x:c>
      <x:c r="F38" s="58" t="n">
        <x:f aca="0">IF(F13=0,0,-F14/F13)</x:f>
        <x:v>0.08829940591124463</x:v>
      </x:c>
      <x:c r="G38" s="58" t="n">
        <x:f aca="0">IF(G13=0,0,-G14/G13)</x:f>
        <x:v>0.08620626357512198</x:v>
      </x:c>
      <x:c r="H38" s="58" t="n">
        <x:f aca="0">IF(H13=0,0,-H14/H13)</x:f>
        <x:v>0.08886422752027216</x:v>
      </x:c>
      <x:c r="I38" s="58" t="n">
        <x:f aca="0">IF(I13=0,0,-I14/I13)</x:f>
        <x:v>0.07647186703121289</x:v>
      </x:c>
      <x:c r="J38" s="58" t="n">
        <x:f aca="0">IF(J13=0,0,-J14/J13)</x:f>
        <x:v>0.08273153334799896</x:v>
      </x:c>
      <x:c r="K38" s="58" t="n">
        <x:f aca="0">IF(K13=0,0,-K14/K13)</x:f>
        <x:v>0.09121618259997702</x:v>
      </x:c>
      <x:c r="L38" s="58" t="n">
        <x:f aca="0">IF(L13=0,0,-L14/L13)</x:f>
        <x:v>0.08269954598655464</x:v>
      </x:c>
      <x:c r="M38" s="58" t="n">
        <x:f aca="0">IF(M13=0,0,-M14/M13)</x:f>
        <x:v>0.085</x:v>
      </x:c>
      <x:c r="N38" s="58" t="n">
        <x:f aca="0">IF(N13=0,0,-N14/N13)</x:f>
        <x:v>0.085</x:v>
      </x:c>
      <x:c r="O38" s="58" t="n">
        <x:f aca="0">IF(O13=0,0,-O14/O13)</x:f>
        <x:v>0.085</x:v>
      </x:c>
      <x:c r="P38" s="58" t="n">
        <x:f aca="0">IF(P13=0,0,-P14/P13)</x:f>
        <x:v>0.085</x:v>
      </x:c>
      <x:c r="Q38" s="58" t="n">
        <x:f aca="0">IF(Q13=0,0,-Q14/Q13)</x:f>
        <x:v>0.085</x:v>
      </x:c>
      <x:c r="R38" s="58" t="n">
        <x:f aca="0">IF(R13=0,0,-R14/R13)</x:f>
        <x:v>0.085</x:v>
      </x:c>
      <x:c r="S38" s="58" t="n">
        <x:f aca="0">IF(S13=0,0,-S14/S13)</x:f>
        <x:v>0.085</x:v>
      </x:c>
      <x:c r="T38" s="58" t="n">
        <x:f aca="0">IF(T13=0,0,-T14/T13)</x:f>
        <x:v>0.085</x:v>
      </x:c>
      <x:c r="U38" s="58" t="n">
        <x:f aca="0">IF(U13=0,0,-U14/U13)</x:f>
        <x:v>0.085</x:v>
      </x:c>
      <x:c r="V38" s="58" t="n">
        <x:f aca="0">IF(V13=0,0,-V14/V13)</x:f>
        <x:v>0.08499999999999999</x:v>
      </x:c>
      <x:c r="W38" s="58" t="n">
        <x:f aca="0">IF(W13=0,0,-W14/W13)</x:f>
        <x:v>0.085</x:v>
      </x:c>
      <x:c r="X38" s="58" t="n">
        <x:f aca="0">IF(X13=0,0,-X14/X13)</x:f>
        <x:v>0.085</x:v>
      </x:c>
      <x:c r="Y38" s="58" t="n">
        <x:f aca="0">IF(Y13=0,0,-Y14/Y13)</x:f>
        <x:v>0.085</x:v>
      </x:c>
      <x:c r="Z38" s="58" t="n">
        <x:f aca="0">IF(Z13=0,0,-Z14/Z13)</x:f>
        <x:v>0.085</x:v>
      </x:c>
      <x:c r="AA38" s="58" t="n">
        <x:f aca="0">IF(AA13=0,0,-AA14/AA13)</x:f>
        <x:v>0.085</x:v>
      </x:c>
      <x:c r="AB38" s="58" t="n">
        <x:f aca="0">IF(AB13=0,0,-AB14/AB13)</x:f>
        <x:v>0.085</x:v>
      </x:c>
    </x:row>
    <x:row r="39" ht="15" hidden="0">
      <x:c r="A39" s="27" t="s">
        <x:v>664</x:v>
      </x:c>
      <x:c r="B39" s="55"/>
      <x:c r="C39" s="59" t="n">
        <x:f aca="0">IF(C13=0,0,-C15/C13)</x:f>
        <x:v>0.063489818914455</x:v>
      </x:c>
      <x:c r="D39" s="59" t="n">
        <x:f aca="0">IF(D13=0,0,-D15/D13)</x:f>
        <x:v>0.06499999999999999</x:v>
      </x:c>
      <x:c r="E39" s="58" t="n">
        <x:f aca="0">IF(E13=0,0,-E15/E13)</x:f>
        <x:v>0.06110696384771249</x:v>
      </x:c>
      <x:c r="F39" s="58" t="n">
        <x:f aca="0">IF(F13=0,0,-F15/F13)</x:f>
        <x:v>0.052412524754876684</x:v>
      </x:c>
      <x:c r="G39" s="58" t="n">
        <x:f aca="0">IF(G13=0,0,-G15/G13)</x:f>
        <x:v>0.057744631584894755</x:v>
      </x:c>
      <x:c r="H39" s="58" t="n">
        <x:f aca="0">IF(H13=0,0,-H15/H13)</x:f>
        <x:v>0.06320891678391938</x:v>
      </x:c>
      <x:c r="I39" s="58" t="n">
        <x:f aca="0">IF(I13=0,0,-I15/I13)</x:f>
        <x:v>0.06342157420499502</x:v>
      </x:c>
      <x:c r="J39" s="58" t="n">
        <x:f aca="0">IF(J13=0,0,-J15/J13)</x:f>
        <x:v>0.06370508717055184</x:v>
      </x:c>
      <x:c r="K39" s="58" t="n">
        <x:f aca="0">IF(K13=0,0,-K15/K13)</x:f>
        <x:v>0.06510409021669206</x:v>
      </x:c>
      <x:c r="L39" s="58" t="n">
        <x:f aca="0">IF(L13=0,0,-L15/L13)</x:f>
        <x:v>0.07042611513342639</x:v>
      </x:c>
      <x:c r="M39" s="58" t="n">
        <x:f aca="0">IF(M13=0,0,-M15/M13)</x:f>
        <x:v>0.065</x:v>
      </x:c>
      <x:c r="N39" s="58" t="n">
        <x:f aca="0">IF(N13=0,0,-N15/N13)</x:f>
        <x:v>0.065</x:v>
      </x:c>
      <x:c r="O39" s="58" t="n">
        <x:f aca="0">IF(O13=0,0,-O15/O13)</x:f>
        <x:v>0.065</x:v>
      </x:c>
      <x:c r="P39" s="58" t="n">
        <x:f aca="0">IF(P13=0,0,-P15/P13)</x:f>
        <x:v>0.065</x:v>
      </x:c>
      <x:c r="Q39" s="58" t="n">
        <x:f aca="0">IF(Q13=0,0,-Q15/Q13)</x:f>
        <x:v>0.065</x:v>
      </x:c>
      <x:c r="R39" s="58" t="n">
        <x:f aca="0">IF(R13=0,0,-R15/R13)</x:f>
        <x:v>0.065</x:v>
      </x:c>
      <x:c r="S39" s="58" t="n">
        <x:f aca="0">IF(S13=0,0,-S15/S13)</x:f>
        <x:v>0.065</x:v>
      </x:c>
      <x:c r="T39" s="58" t="n">
        <x:f aca="0">IF(T13=0,0,-T15/T13)</x:f>
        <x:v>0.065</x:v>
      </x:c>
      <x:c r="U39" s="58" t="n">
        <x:f aca="0">IF(U13=0,0,-U15/U13)</x:f>
        <x:v>0.065</x:v>
      </x:c>
      <x:c r="V39" s="58" t="n">
        <x:f aca="0">IF(V13=0,0,-V15/V13)</x:f>
        <x:v>0.065</x:v>
      </x:c>
      <x:c r="W39" s="58" t="n">
        <x:f aca="0">IF(W13=0,0,-W15/W13)</x:f>
        <x:v>0.065</x:v>
      </x:c>
      <x:c r="X39" s="58" t="n">
        <x:f aca="0">IF(X13=0,0,-X15/X13)</x:f>
        <x:v>0.065</x:v>
      </x:c>
      <x:c r="Y39" s="58" t="n">
        <x:f aca="0">IF(Y13=0,0,-Y15/Y13)</x:f>
        <x:v>0.065</x:v>
      </x:c>
      <x:c r="Z39" s="58" t="n">
        <x:f aca="0">IF(Z13=0,0,-Z15/Z13)</x:f>
        <x:v>0.065</x:v>
      </x:c>
      <x:c r="AA39" s="58" t="n">
        <x:f aca="0">IF(AA13=0,0,-AA15/AA13)</x:f>
        <x:v>0.065</x:v>
      </x:c>
      <x:c r="AB39" s="58" t="n">
        <x:f aca="0">IF(AB13=0,0,-AB15/AB13)</x:f>
        <x:v>0.065</x:v>
      </x:c>
    </x:row>
    <x:row r="40" ht="15" hidden="0">
      <x:c r="A40" s="27" t="s">
        <x:v>665</x:v>
      </x:c>
      <x:c r="B40" s="55"/>
      <x:c r="C40" s="59" t="n">
        <x:f aca="0">IF(C18=0,0,-C28/C18)</x:f>
        <x:v>0.1657883492785364</x:v>
      </x:c>
      <x:c r="D40" s="59" t="n">
        <x:f aca="0">IF(D18=0,0,-D28/D18)</x:f>
        <x:v>0.16232506059152269</x:v>
      </x:c>
      <x:c r="E40" s="58" t="n">
        <x:f aca="0">IF(E18=0,0,-E28/E18)</x:f>
        <x:v>0.16142367094010338</x:v>
      </x:c>
      <x:c r="F40" s="58" t="n">
        <x:f aca="0">IF(F18=0,0,-F28/F18)</x:f>
        <x:v>0.16317220340144273</x:v>
      </x:c>
      <x:c r="G40" s="58" t="n">
        <x:f aca="0">IF(G18=0,0,-G28/G18)</x:f>
        <x:v>0.16645685661513138</x:v>
      </x:c>
      <x:c r="H40" s="58" t="n">
        <x:f aca="0">IF(H18=0,0,-H28/H18)</x:f>
        <x:v>0.1671671359629301</x:v>
      </x:c>
      <x:c r="I40" s="58" t="n">
        <x:f aca="0">IF(I18=0,0,-I28/I18)</x:f>
        <x:v>0.1634866061274124</x:v>
      </x:c>
      <x:c r="J40" s="58" t="n">
        <x:f aca="0">IF(J18=0,0,-J28/J18)</x:f>
        <x:v>0.1678584003024359</x:v>
      </x:c>
      <x:c r="K40" s="58" t="n">
        <x:f aca="0">IF(K18=0,0,-K28/K18)</x:f>
        <x:v>0.17289152671757324</x:v>
      </x:c>
      <x:c r="L40" s="58" t="n">
        <x:f aca="0">IF(L18=0,0,-L28/L18)</x:f>
        <x:v>0.16720087574884923</x:v>
      </x:c>
      <x:c r="M40" s="58" t="n">
        <x:f aca="0">IF(M18=0,0,-M28/M18)</x:f>
        <x:v>0.16566682169847502</x:v>
      </x:c>
      <x:c r="N40" s="58" t="n">
        <x:f aca="0">IF(N18=0,0,-N28/N18)</x:f>
        <x:v>0.16533901040007354</x:v>
      </x:c>
      <x:c r="O40" s="58" t="n">
        <x:f aca="0">IF(O18=0,0,-O28/O18)</x:f>
        <x:v>0.16501193214472573</x:v>
      </x:c>
      <x:c r="P40" s="58" t="n">
        <x:f aca="0">IF(P18=0,0,-P28/P18)</x:f>
        <x:v>0.16468558546531245</x:v>
      </x:c>
      <x:c r="Q40" s="58" t="n">
        <x:f aca="0">IF(Q18=0,0,-Q28/Q18)</x:f>
        <x:v>0.16435996889684107</x:v>
      </x:c>
      <x:c r="R40" s="58" t="n">
        <x:f aca="0">IF(R18=0,0,-R28/R18)</x:f>
        <x:v>0.16403508097644673</x:v>
      </x:c>
      <x:c r="S40" s="58" t="n">
        <x:f aca="0">IF(S18=0,0,-S28/S18)</x:f>
        <x:v>0.1637109202433931</x:v>
      </x:c>
      <x:c r="T40" s="58" t="n">
        <x:f aca="0">IF(T18=0,0,-T28/T18)</x:f>
        <x:v>0.16338748523907312</x:v>
      </x:c>
      <x:c r="U40" s="58" t="n">
        <x:f aca="0">IF(U18=0,0,-U28/U18)</x:f>
        <x:v>0.16306477450701007</x:v>
      </x:c>
      <x:c r="V40" s="58" t="n">
        <x:f aca="0">IF(V18=0,0,-V28/V18)</x:f>
        <x:v>0.16274278659285818</x:v>
      </x:c>
      <x:c r="W40" s="58" t="n">
        <x:f aca="0">IF(W18=0,0,-W28/W18)</x:f>
        <x:v>0.16242152004440338</x:v>
      </x:c>
      <x:c r="X40" s="58" t="n">
        <x:f aca="0">IF(X18=0,0,-X28/X18)</x:f>
        <x:v>0.1621009734115644</x:v>
      </x:c>
      <x:c r="Y40" s="58" t="n">
        <x:f aca="0">IF(Y18=0,0,-Y28/Y18)</x:f>
        <x:v>0.16178114524639298</x:v>
      </x:c>
      <x:c r="Z40" s="58" t="n">
        <x:f aca="0">IF(Z18=0,0,-Z28/Z18)</x:f>
        <x:v>0.16146203410307508</x:v>
      </x:c>
      <x:c r="AA40" s="58" t="n">
        <x:f aca="0">IF(AA18=0,0,-AA28/AA18)</x:f>
        <x:v>0.16114363853793118</x:v>
      </x:c>
      <x:c r="AB40" s="58" t="n">
        <x:f aca="0">IF(AB18=0,0,-AB28/AB18)</x:f>
        <x:v>0.1608259571094171</x:v>
      </x:c>
    </x:row>
    <x:row r="41" ht="15" hidden="0">
      <x:c r="A41" s="27" t="s">
        <x:v>666</x:v>
      </x:c>
      <x:c r="B41" s="55"/>
      <x:c r="C41" s="59" t="n">
        <x:f aca="0">IF(C18=0,0,-C33/C18)</x:f>
        <x:v>0.18704292670046174</x:v>
      </x:c>
      <x:c r="D41" s="59" t="n">
        <x:f aca="0">IF(D18=0,0,-D33/D18)</x:f>
        <x:v>0.18999999999999997</x:v>
      </x:c>
      <x:c r="E41" s="58" t="n">
        <x:f aca="0">IF(E18=0,0,-E33/E18)</x:f>
        <x:v>0.16852147520510916</x:v>
      </x:c>
      <x:c r="F41" s="58" t="n">
        <x:f aca="0">IF(F18=0,0,-F33/F18)</x:f>
        <x:v>0.17652894193102925</x:v>
      </x:c>
      <x:c r="G41" s="58" t="n">
        <x:f aca="0">IF(G18=0,0,-G33/G18)</x:f>
        <x:v>0.19081183109613747</x:v>
      </x:c>
      <x:c r="H41" s="58" t="n">
        <x:f aca="0">IF(H18=0,0,-H33/H18)</x:f>
        <x:v>0.1781615710873056</x:v>
      </x:c>
      <x:c r="I41" s="58" t="n">
        <x:f aca="0">IF(I18=0,0,-I33/I18)</x:f>
        <x:v>0.17964693211399424</x:v>
      </x:c>
      <x:c r="J41" s="58" t="n">
        <x:f aca="0">IF(J18=0,0,-J33/J18)</x:f>
        <x:v>0.18651077590053367</x:v>
      </x:c>
      <x:c r="K41" s="58" t="n">
        <x:f aca="0">IF(K18=0,0,-K33/K18)</x:f>
        <x:v>0.19555118609852223</x:v>
      </x:c>
      <x:c r="L41" s="58" t="n">
        <x:f aca="0">IF(L18=0,0,-L33/L18)</x:f>
        <x:v>0.20053141098009525</x:v>
      </x:c>
      <x:c r="M41" s="58" t="n">
        <x:f aca="0">IF(M18=0,0,-M33/M18)</x:f>
        <x:v>0.19</x:v>
      </x:c>
      <x:c r="N41" s="58" t="n">
        <x:f aca="0">IF(N18=0,0,-N33/N18)</x:f>
        <x:v>0.19</x:v>
      </x:c>
      <x:c r="O41" s="58" t="n">
        <x:f aca="0">IF(O18=0,0,-O33/O18)</x:f>
        <x:v>0.19000000000000003</x:v>
      </x:c>
      <x:c r="P41" s="58" t="n">
        <x:f aca="0">IF(P18=0,0,-P33/P18)</x:f>
        <x:v>0.19</x:v>
      </x:c>
      <x:c r="Q41" s="58" t="n">
        <x:f aca="0">IF(Q18=0,0,-Q33/Q18)</x:f>
        <x:v>0.19</x:v>
      </x:c>
      <x:c r="R41" s="58" t="n">
        <x:f aca="0">IF(R18=0,0,-R33/R18)</x:f>
        <x:v>0.19</x:v>
      </x:c>
      <x:c r="S41" s="58" t="n">
        <x:f aca="0">IF(S18=0,0,-S33/S18)</x:f>
        <x:v>0.19000000000000003</x:v>
      </x:c>
      <x:c r="T41" s="58" t="n">
        <x:f aca="0">IF(T18=0,0,-T33/T18)</x:f>
        <x:v>0.18999999999999997</x:v>
      </x:c>
      <x:c r="U41" s="58" t="n">
        <x:f aca="0">IF(U18=0,0,-U33/U18)</x:f>
        <x:v>0.18999999999999997</x:v>
      </x:c>
      <x:c r="V41" s="58" t="n">
        <x:f aca="0">IF(V18=0,0,-V33/V18)</x:f>
        <x:v>0.19</x:v>
      </x:c>
      <x:c r="W41" s="58" t="n">
        <x:f aca="0">IF(W18=0,0,-W33/W18)</x:f>
        <x:v>0.18999999999999997</x:v>
      </x:c>
      <x:c r="X41" s="58" t="n">
        <x:f aca="0">IF(X18=0,0,-X33/X18)</x:f>
        <x:v>0.19</x:v>
      </x:c>
      <x:c r="Y41" s="58" t="n">
        <x:f aca="0">IF(Y18=0,0,-Y33/Y18)</x:f>
        <x:v>0.19</x:v>
      </x:c>
      <x:c r="Z41" s="58" t="n">
        <x:f aca="0">IF(Z18=0,0,-Z33/Z18)</x:f>
        <x:v>0.19</x:v>
      </x:c>
      <x:c r="AA41" s="58" t="n">
        <x:f aca="0">IF(AA18=0,0,-AA33/AA18)</x:f>
        <x:v>0.18999999999999997</x:v>
      </x:c>
      <x:c r="AB41" s="58" t="n">
        <x:f aca="0">IF(AB18=0,0,-AB33/AB18)</x:f>
        <x:v>0.19</x:v>
      </x:c>
    </x:row>
    <x:row r="42" ht="15" hidden="0">
      <x:c r="A42" s="27" t="s">
        <x:v>667</x:v>
      </x:c>
      <x:c r="B42" s="55" t="s">
        <x:v>668</x:v>
      </x:c>
      <x:c r="C42" s="61" t="n">
        <x:f aca="0">IF(C11=0,0,C34/C11)</x:f>
        <x:v>21.34076444351161</x:v>
      </x:c>
      <x:c r="D42" s="61" t="n">
        <x:f aca="0">IF(D11=0,0,D34/D11)</x:f>
        <x:v>21.830199996337207</x:v>
      </x:c>
      <x:c r="E42" s="62" t="n">
        <x:f aca="0">IF(E11=0,0,E34/E11)</x:f>
        <x:v>23.51205247813412</x:v>
      </x:c>
      <x:c r="F42" s="62" t="n">
        <x:f aca="0">IF(F11=0,0,F34/F11)</x:f>
        <x:v>23.093659398939316</x:v>
      </x:c>
      <x:c r="G42" s="62" t="n">
        <x:f aca="0">IF(G11=0,0,G34/G11)</x:f>
        <x:v>21.11209825997952</x:v>
      </x:c>
      <x:c r="H42" s="62" t="n">
        <x:f aca="0">IF(H11=0,0,H34/H11)</x:f>
        <x:v>21.892453608247422</x:v>
      </x:c>
      <x:c r="I42" s="62" t="n">
        <x:f aca="0">IF(I11=0,0,I34/I11)</x:f>
        <x:v>22.638999085923206</x:v>
      </x:c>
      <x:c r="J42" s="62" t="n">
        <x:f aca="0">IF(J11=0,0,J34/J11)</x:f>
        <x:v>20.583451990632305</x:v>
      </x:c>
      <x:c r="K42" s="62" t="n">
        <x:f aca="0">IF(K11=0,0,K34/K11)</x:f>
        <x:v>19.170717488789233</x:v>
      </x:c>
      <x:c r="L42" s="62" t="n">
        <x:f aca="0">IF(L11=0,0,L34/L11)</x:f>
        <x:v>19.98019716885742</x:v>
      </x:c>
      <x:c r="M42" s="62" t="n">
        <x:f aca="0">IF(M11=0,0,M34/M11)</x:f>
        <x:v>21.089758752153738</x:v>
      </x:c>
      <x:c r="N42" s="62" t="n">
        <x:f aca="0">IF(N11=0,0,N34/N11)</x:f>
        <x:v>21.160820867186256</x:v>
      </x:c>
      <x:c r="O42" s="62" t="n">
        <x:f aca="0">IF(O11=0,0,O34/O11)</x:f>
        <x:v>21.23205824056505</x:v>
      </x:c>
      <x:c r="P42" s="62" t="n">
        <x:f aca="0">IF(P11=0,0,P34/P11)</x:f>
        <x:v>21.303471304524457</x:v>
      </x:c>
      <x:c r="Q42" s="62" t="n">
        <x:f aca="0">IF(Q11=0,0,Q34/Q11)</x:f>
        <x:v>21.375060492364874</x:v>
      </x:c>
      <x:c r="R42" s="62" t="n">
        <x:f aca="0">IF(R11=0,0,R34/R11)</x:f>
        <x:v>21.44682623845528</x:v>
      </x:c>
      <x:c r="S42" s="62" t="n">
        <x:f aca="0">IF(S11=0,0,S34/S11)</x:f>
        <x:v>21.518768978235936</x:v>
      </x:c>
      <x:c r="T42" s="62" t="n">
        <x:f aca="0">IF(T11=0,0,T34/T11)</x:f>
        <x:v>21.590889148221073</x:v>
      </x:c>
      <x:c r="U42" s="62" t="n">
        <x:f aca="0">IF(U11=0,0,U34/U11)</x:f>
        <x:v>21.663187186001405</x:v>
      </x:c>
      <x:c r="V42" s="62" t="n">
        <x:f aca="0">IF(V11=0,0,V34/V11)</x:f>
        <x:v>21.735663530246907</x:v>
      </x:c>
      <x:c r="W42" s="62" t="n">
        <x:f aca="0">IF(W11=0,0,W34/W11)</x:f>
        <x:v>21.808318620709446</x:v>
      </x:c>
      <x:c r="X42" s="62" t="n">
        <x:f aca="0">IF(X11=0,0,X34/X11)</x:f>
        <x:v>21.88115289822538</x:v>
      </x:c>
      <x:c r="Y42" s="62" t="n">
        <x:f aca="0">IF(Y11=0,0,Y34/Y11)</x:f>
        <x:v>21.95416680471835</x:v>
      </x:c>
      <x:c r="Z42" s="62" t="n">
        <x:f aca="0">IF(Z11=0,0,Z34/Z11)</x:f>
        <x:v>22.027360783201843</x:v>
      </x:c>
      <x:c r="AA42" s="62" t="n">
        <x:f aca="0">IF(AA11=0,0,AA34/AA11)</x:f>
        <x:v>22.100735277782</x:v>
      </x:c>
      <x:c r="AB42" s="62" t="n">
        <x:f aca="0">IF(AB11=0,0,AB34/AB11)</x:f>
        <x:v>22.174290733660204</x:v>
      </x:c>
    </x:row>
    <x:row r="43" ht="15" hidden="0">
      <x:c r="A43" s="27" t="s">
        <x:v>669</x:v>
      </x:c>
      <x:c r="B43" s="55" t="s">
        <x:v>670</x:v>
      </x:c>
      <x:c r="C43" s="56" t="n">
        <x:f aca="0">SUM(E43:P43)</x:f>
        <x:v>16060.730326977413</x:v>
      </x:c>
      <x:c r="D43" s="56" t="n">
        <x:f aca="0">SUM(Q43:AB43)</x:f>
        <x:v>19071.79521110232</x:v>
      </x:c>
      <x:c r="E43" s="57" t="n">
        <x:f aca="0">IF(E$5="A",Inputs_Actuals!E30,E11*Assumptions!$F$112)</x:f>
        <x:v>1027</x:v>
      </x:c>
      <x:c r="F43" s="57" t="n">
        <x:f aca="0">IF(F$5="A",Inputs_Actuals!F30,F11*Assumptions!$F$112)</x:f>
        <x:v>1008</x:v>
      </x:c>
      <x:c r="G43" s="57" t="n">
        <x:f aca="0">IF(G$5="A",Inputs_Actuals!G30,G11*Assumptions!$F$112)</x:f>
        <x:v>1156</x:v>
      </x:c>
      <x:c r="H43" s="57" t="n">
        <x:f aca="0">IF(H$5="A",Inputs_Actuals!H30,H11*Assumptions!$F$112)</x:f>
        <x:v>1102</x:v>
      </x:c>
      <x:c r="I43" s="57" t="n">
        <x:f aca="0">IF(I$5="A",Inputs_Actuals!I30,I11*Assumptions!$F$112)</x:f>
        <x:v>1332</x:v>
      </x:c>
      <x:c r="J43" s="57" t="n">
        <x:f aca="0">IF(J$5="A",Inputs_Actuals!J30,J11*Assumptions!$F$112)</x:f>
        <x:v>1325</x:v>
      </x:c>
      <x:c r="K43" s="57" t="n">
        <x:f aca="0">IF(K$5="A",Inputs_Actuals!K30,K11*Assumptions!$F$112)</x:f>
        <x:v>1140</x:v>
      </x:c>
      <x:c r="L43" s="57" t="n">
        <x:f aca="0">IF(L$5="A",Inputs_Actuals!L30,L11*Assumptions!$F$112)</x:f>
        <x:v>1127</x:v>
      </x:c>
      <x:c r="M43" s="57" t="n">
        <x:f aca="0">IF(M$5="A",Inputs_Actuals!M30,M11*Assumptions!$F$112)</x:f>
        <x:v>1299.8680586949265</x:v>
      </x:c>
      <x:c r="N43" s="57" t="n">
        <x:f aca="0">IF(N$5="A",Inputs_Actuals!N30,N11*Assumptions!$F$112)</x:f>
        <x:v>1495.1293009927201</x:v>
      </x:c>
      <x:c r="O43" s="57" t="n">
        <x:f aca="0">IF(O$5="A",Inputs_Actuals!O30,O11*Assumptions!$F$112)</x:f>
        <x:v>2144.4428149111495</x:v>
      </x:c>
      <x:c r="P43" s="57" t="n">
        <x:f aca="0">IF(P$5="A",Inputs_Actuals!P30,P11*Assumptions!$F$112)</x:f>
        <x:v>1904.2901523786172</x:v>
      </x:c>
      <x:c r="Q43" s="57" t="n">
        <x:f aca="0">IF(Q$5="A",Inputs_Actuals!Q30,Q11*Assumptions!$F$112)</x:f>
        <x:v>1206.56059873569</x:v>
      </x:c>
      <x:c r="R43" s="57" t="n">
        <x:f aca="0">IF(R$5="A",Inputs_Actuals!R30,R11*Assumptions!$F$112)</x:f>
        <x:v>1141.1357918053068</x:v>
      </x:c>
      <x:c r="S43" s="57" t="n">
        <x:f aca="0">IF(S$5="A",Inputs_Actuals!S30,S11*Assumptions!$F$112)</x:f>
        <x:v>1305.2283620905296</x:v>
      </x:c>
      <x:c r="T43" s="57" t="n">
        <x:f aca="0">IF(T$5="A",Inputs_Actuals!T30,T11*Assumptions!$F$112)</x:f>
        <x:v>1371.2719548268456</x:v>
      </x:c>
      <x:c r="U43" s="57" t="n">
        <x:f aca="0">IF(U$5="A",Inputs_Actuals!U30,U11*Assumptions!$F$112)</x:f>
        <x:v>1469.1406436695434</x:v>
      </x:c>
      <x:c r="V43" s="57" t="n">
        <x:f aca="0">IF(V$5="A",Inputs_Actuals!V30,V11*Assumptions!$F$112)</x:f>
        <x:v>1447.963304621127</x:v>
      </x:c>
      <x:c r="W43" s="57" t="n">
        <x:f aca="0">IF(W$5="A",Inputs_Actuals!W30,W11*Assumptions!$F$112)</x:f>
        <x:v>1394.6753095272536</x:v>
      </x:c>
      <x:c r="X43" s="57" t="n">
        <x:f aca="0">IF(X$5="A",Inputs_Actuals!X30,X11*Assumptions!$F$112)</x:f>
        <x:v>1386.4682469135798</x:v>
      </x:c>
      <x:c r="Y43" s="57" t="n">
        <x:f aca="0">IF(Y$5="A",Inputs_Actuals!Y30,Y11*Assumptions!$F$112)</x:f>
        <x:v>1585.8390316078103</x:v>
      </x:c>
      <x:c r="Z43" s="57" t="n">
        <x:f aca="0">IF(Z$5="A",Inputs_Actuals!Z30,Z11*Assumptions!$F$112)</x:f>
        <x:v>1824.0577472111188</x:v>
      </x:c>
      <x:c r="AA43" s="57" t="n">
        <x:f aca="0">IF(AA$5="A",Inputs_Actuals!AA30,AA11*Assumptions!$F$112)</x:f>
        <x:v>2616.2202341916022</x:v>
      </x:c>
      <x:c r="AB43" s="57" t="n">
        <x:f aca="0">IF(AB$5="A",Inputs_Actuals!AB30,AB11*Assumptions!$F$112)</x:f>
        <x:v>2323.2339859019125</x:v>
      </x:c>
    </x:row>
    <x:row r="44" ht="15" hidden="0">
      <x:c r="A44" s="27" t="s">
        <x:v>671</x:v>
      </x:c>
      <x:c r="B44" s="55"/>
      <x:c r="C44" s="61" t="n">
        <x:f aca="0">IF(C43=0,0,-C33/C43)</x:f>
        <x:v>23.306349726942983</x:v>
      </x:c>
      <x:c r="D44" s="61" t="n">
        <x:f aca="0">IF(D43=0,0,-D33/D43)</x:f>
        <x:v>24.143161568104787</x:v>
      </x:c>
      <x:c r="E44" s="62" t="n">
        <x:f aca="0">IF(E43=0,0,-E33/E43)</x:f>
        <x:v>20.760467380720545</x:v>
      </x:c>
      <x:c r="F44" s="62" t="n">
        <x:f aca="0">IF(F43=0,0,-F33/F43)</x:f>
        <x:v>22.28968253968254</x:v>
      </x:c>
      <x:c r="G44" s="62" t="n">
        <x:f aca="0">IF(G43=0,0,-G33/G43)</x:f>
        <x:v>23.808823529411764</x:v>
      </x:c>
      <x:c r="H44" s="62" t="n">
        <x:f aca="0">IF(H43=0,0,-H33/H43)</x:f>
        <x:v>23.130671506352087</x:v>
      </x:c>
      <x:c r="I44" s="62" t="n">
        <x:f aca="0">IF(I43=0,0,-I33/I43)</x:f>
        <x:v>22.1996996996997</x:v>
      </x:c>
      <x:c r="J44" s="62" t="n">
        <x:f aca="0">IF(J43=0,0,-J33/J43)</x:f>
        <x:v>21.689056603773587</x:v>
      </x:c>
      <x:c r="K44" s="62" t="n">
        <x:f aca="0">IF(K43=0,0,-K33/K43)</x:f>
        <x:v>24.587719298245613</x:v>
      </x:c>
      <x:c r="L44" s="62" t="n">
        <x:f aca="0">IF(L43=0,0,-L33/L43)</x:f>
        <x:v>25.966282165039928</x:v>
      </x:c>
      <x:c r="M44" s="62" t="n">
        <x:f aca="0">IF(M43=0,0,-M33/M43)</x:f>
        <x:v>23.565258091890406</x:v>
      </x:c>
      <x:c r="N44" s="62" t="n">
        <x:f aca="0">IF(N43=0,0,-N33/N43)</x:f>
        <x:v>23.620721025144114</x:v>
      </x:c>
      <x:c r="O44" s="62" t="n">
        <x:f aca="0">IF(O43=0,0,-O33/O43)</x:f>
        <x:v>23.676320744953596</x:v>
      </x:c>
      <x:c r="P44" s="62" t="n">
        <x:f aca="0">IF(P43=0,0,-P33/P43)</x:f>
        <x:v>23.732057588671392</x:v>
      </x:c>
      <x:c r="Q44" s="62" t="n">
        <x:f aca="0">IF(Q43=0,0,-Q33/Q43)</x:f>
        <x:v>23.78793189448206</x:v>
      </x:c>
      <x:c r="R44" s="62" t="n">
        <x:f aca="0">IF(R43=0,0,-R33/R43)</x:f>
        <x:v>23.843944001404186</x:v>
      </x:c>
      <x:c r="S44" s="62" t="n">
        <x:f aca="0">IF(S43=0,0,-S33/S43)</x:f>
        <x:v>23.900094249292504</x:v>
      </x:c>
      <x:c r="T44" s="62" t="n">
        <x:f aca="0">IF(T43=0,0,-T33/T43)</x:f>
        <x:v>23.956382978839894</x:v>
      </x:c>
      <x:c r="U44" s="62" t="n">
        <x:f aca="0">IF(U43=0,0,-U33/U43)</x:f>
        <x:v>24.012810531579486</x:v>
      </x:c>
      <x:c r="V44" s="62" t="n">
        <x:f aca="0">IF(V43=0,0,-V33/V43)</x:f>
        <x:v>24.069377249886728</x:v>
      </x:c>
      <x:c r="W44" s="62" t="n">
        <x:f aca="0">IF(W43=0,0,-W33/W43)</x:f>
        <x:v>24.126083476981446</x:v>
      </x:c>
      <x:c r="X44" s="62" t="n">
        <x:f aca="0">IF(X43=0,0,-X33/X43)</x:f>
        <x:v>24.182929556929952</x:v>
      </x:c>
      <x:c r="Y44" s="62" t="n">
        <x:f aca="0">IF(Y43=0,0,-Y33/Y43)</x:f>
        <x:v>24.239915834647114</x:v>
      </x:c>
      <x:c r="Z44" s="62" t="n">
        <x:f aca="0">IF(Z43=0,0,-Z33/Z43)</x:f>
        <x:v>24.297042655898434</x:v>
      </x:c>
      <x:c r="AA44" s="62" t="n">
        <x:f aca="0">IF(AA43=0,0,-AA33/AA43)</x:f>
        <x:v>24.3543103673022</x:v>
      </x:c>
      <x:c r="AB44" s="62" t="n">
        <x:f aca="0">IF(AB43=0,0,-AB33/AB43)</x:f>
        <x:v>24.411719316331542</x:v>
      </x:c>
    </x:row>
    <x:row r="46" ht="15" hidden="0">
      <x:c r="A46" s="21" t="s">
        <x:v>672</x:v>
      </x:c>
      <x:c r="B46" s="22"/>
      <x:c r="C46" s="22"/>
      <x:c r="D46" s="22"/>
      <x:c r="E46" s="22"/>
      <x:c r="F46" s="22"/>
      <x:c r="G46" s="22"/>
      <x:c r="H46" s="22"/>
      <x:c r="I46" s="22"/>
      <x:c r="J46" s="22"/>
      <x:c r="K46" s="22"/>
      <x:c r="L46" s="22"/>
      <x:c r="M46" s="22"/>
      <x:c r="N46" s="22"/>
      <x:c r="O46" s="22"/>
      <x:c r="P46" s="22"/>
      <x:c r="Q46" s="22"/>
      <x:c r="R46" s="22"/>
      <x:c r="S46" s="22"/>
      <x:c r="T46" s="22"/>
      <x:c r="U46" s="22"/>
      <x:c r="V46" s="22"/>
      <x:c r="W46" s="22"/>
      <x:c r="X46" s="22"/>
      <x:c r="Y46" s="22"/>
      <x:c r="Z46" s="22"/>
      <x:c r="AA46" s="22"/>
      <x:c r="AB46" s="22"/>
    </x:row>
    <x:row r="47" ht="15" hidden="0">
      <x:c r="A47" s="27" t="s">
        <x:v>620</x:v>
      </x:c>
      <x:c r="B47" s="55" t="s">
        <x:v>621</x:v>
      </x:c>
      <x:c r="C47" s="113" t="n">
        <x:f aca="0">IFERROR(SUMIFS(Inputs_Actuals!$E$22:$AB$22,Assumptions!$E$62:$AB$62,"&gt;"&amp;(Assumptions!$C$10-Assumptions!$C$28),Assumptions!$E$62:$AB$62,"&lt;="&amp;Assumptions!$C$10)/SUMIFS(Assumptions!$E$69:$AB$69,Assumptions!$E$62:$AB$62,"&gt;"&amp;(Assumptions!$C$10-Assumptions!$C$28),Assumptions!$E$62:$AB$62,"&lt;="&amp;Assumptions!$C$10),0)</x:f>
        <x:v>2994.444444444444</x:v>
      </x:c>
    </x:row>
    <x:row r="48" ht="15" hidden="0">
      <x:c r="A48" s="27" t="s">
        <x:v>622</x:v>
      </x:c>
      <x:c r="B48" s="55" t="s">
        <x:v>623</x:v>
      </x:c>
      <x:c r="C48" s="56" t="n">
        <x:f aca="0">SUM(E48:P48)</x:f>
        <x:v>37599.91698045041</x:v>
      </x:c>
      <x:c r="D48" s="56" t="n">
        <x:f aca="0">SUM(Q48:AB48)</x:f>
        <x:v>46269.19151748427</x:v>
      </x:c>
      <x:c r="E48" s="57" t="n">
        <x:f aca="0">IF(E$5="A",Inputs_Actuals!E22,Channel_PL!$C$47*Assumptions!E$69*(1+Assumptions!$F$79)^(Assumptions!E$68/12))</x:f>
        <x:v>2617</x:v>
      </x:c>
      <x:c r="F48" s="57" t="n">
        <x:f aca="0">IF(F$5="A",Inputs_Actuals!F22,Channel_PL!$C$47*Assumptions!F$69*(1+Assumptions!$F$79)^(Assumptions!F$68/12))</x:f>
        <x:v>2256</x:v>
      </x:c>
      <x:c r="G48" s="57" t="n">
        <x:f aca="0">IF(G$5="A",Inputs_Actuals!G22,Channel_PL!$C$47*Assumptions!G$69*(1+Assumptions!$F$79)^(Assumptions!G$68/12))</x:f>
        <x:v>2651</x:v>
      </x:c>
      <x:c r="H48" s="57" t="n">
        <x:f aca="0">IF(H$5="A",Inputs_Actuals!H22,Channel_PL!$C$47*Assumptions!H$69*(1+Assumptions!$F$79)^(Assumptions!H$68/12))</x:f>
        <x:v>2876</x:v>
      </x:c>
      <x:c r="I48" s="57" t="n">
        <x:f aca="0">IF(I$5="A",Inputs_Actuals!I22,Channel_PL!$C$47*Assumptions!I$69*(1+Assumptions!$F$79)^(Assumptions!I$68/12))</x:f>
        <x:v>3126</x:v>
      </x:c>
      <x:c r="J48" s="57" t="n">
        <x:f aca="0">IF(J$5="A",Inputs_Actuals!J22,Channel_PL!$C$47*Assumptions!J$69*(1+Assumptions!$F$79)^(Assumptions!J$68/12))</x:f>
        <x:v>2858</x:v>
      </x:c>
      <x:c r="K48" s="57" t="n">
        <x:f aca="0">IF(K$5="A",Inputs_Actuals!K22,Channel_PL!$C$47*Assumptions!K$69*(1+Assumptions!$F$79)^(Assumptions!K$68/12))</x:f>
        <x:v>2603</x:v>
      </x:c>
      <x:c r="L48" s="57" t="n">
        <x:f aca="0">IF(L$5="A",Inputs_Actuals!L22,Channel_PL!$C$47*Assumptions!L$69*(1+Assumptions!$F$79)^(Assumptions!L$68/12))</x:f>
        <x:v>2573</x:v>
      </x:c>
      <x:c r="M48" s="57" t="n">
        <x:f aca="0">IF(M$5="A",Inputs_Actuals!M22,Channel_PL!$C$47*Assumptions!M$69*(1+Assumptions!$F$79)^(Assumptions!M$68/12))</x:f>
        <x:v>3026.116327607123</x:v>
      </x:c>
      <x:c r="N48" s="57" t="n">
        <x:f aca="0">IF(N$5="A",Inputs_Actuals!N22,Channel_PL!$C$47*Assumptions!N$69*(1+Assumptions!$F$79)^(Assumptions!N$68/12))</x:f>
        <x:v>3494.6413473904754</x:v>
      </x:c>
      <x:c r="O48" s="57" t="n">
        <x:f aca="0">IF(O$5="A",Inputs_Actuals!O22,Channel_PL!$C$47*Assumptions!O$69*(1+Assumptions!$F$79)^(Assumptions!O$68/12))</x:f>
        <x:v>5032.407946395879</x:v>
      </x:c>
      <x:c r="P48" s="57" t="n">
        <x:f aca="0">IF(P$5="A",Inputs_Actuals!P22,Channel_PL!$C$47*Assumptions!P$69*(1+Assumptions!$F$79)^(Assumptions!P$68/12))</x:f>
        <x:v>4486.751359056939</x:v>
      </x:c>
      <x:c r="Q48" s="57" t="n">
        <x:f aca="0">IF(Q$5="A",Inputs_Actuals!Q22,Channel_PL!$C$47*Assumptions!Q$69*(1+Assumptions!$F$79)^(Assumptions!Q$68/12))</x:f>
        <x:v>2854.2074277935926</x:v>
      </x:c>
      <x:c r="R48" s="57" t="n">
        <x:f aca="0">IF(R$5="A",Inputs_Actuals!R22,Channel_PL!$C$47*Assumptions!R$69*(1+Assumptions!$F$79)^(Assumptions!R$68/12))</x:f>
        <x:v>2710.2617248679044</x:v>
      </x:c>
      <x:c r="S48" s="57" t="n">
        <x:f aca="0">IF(S$5="A",Inputs_Actuals!S22,Channel_PL!$C$47*Assumptions!S$69*(1+Assumptions!$F$79)^(Assumptions!S$68/12))</x:f>
        <x:v>3112.418001324114</x:v>
      </x:c>
      <x:c r="T48" s="57" t="n">
        <x:f aca="0">IF(T$5="A",Inputs_Actuals!T22,Channel_PL!$C$47*Assumptions!T$69*(1+Assumptions!$F$79)^(Assumptions!T$68/12))</x:f>
        <x:v>3283.0123899083846</x:v>
      </x:c>
      <x:c r="U48" s="57" t="n">
        <x:f aca="0">IF(U$5="A",Inputs_Actuals!U22,Channel_PL!$C$47*Assumptions!U$69*(1+Assumptions!$F$79)^(Assumptions!U$68/12))</x:f>
        <x:v>3531.423583697945</x:v>
      </x:c>
      <x:c r="V48" s="57" t="n">
        <x:f aca="0">IF(V$5="A",Inputs_Actuals!V22,Channel_PL!$C$47*Assumptions!V$69*(1+Assumptions!$F$79)^(Assumptions!V$68/12))</x:f>
        <x:v>3494.4715314930604</x:v>
      </x:c>
      <x:c r="W48" s="57" t="n">
        <x:f aca="0">IF(W$5="A",Inputs_Actuals!W22,Channel_PL!$C$47*Assumptions!W$69*(1+Assumptions!$F$79)^(Assumptions!W$68/12))</x:f>
        <x:v>3379.360901200514</x:v>
      </x:c>
      <x:c r="X48" s="57" t="n">
        <x:f aca="0">IF(X$5="A",Inputs_Actuals!X22,Channel_PL!$C$47*Assumptions!X$69*(1+Assumptions!$F$79)^(Assumptions!X$68/12))</x:f>
        <x:v>3372.942222222222</x:v>
      </x:c>
      <x:c r="Y48" s="57" t="n">
        <x:f aca="0">IF(Y$5="A",Inputs_Actuals!Y22,Channel_PL!$C$47*Assumptions!Y$69*(1+Assumptions!$F$79)^(Assumptions!Y$68/12))</x:f>
        <x:v>3873.4288993371174</x:v>
      </x:c>
      <x:c r="Z48" s="57" t="n">
        <x:f aca="0">IF(Z$5="A",Inputs_Actuals!Z22,Channel_PL!$C$47*Assumptions!Z$69*(1+Assumptions!$F$79)^(Assumptions!Z$68/12))</x:f>
        <x:v>4473.140924659808</x:v>
      </x:c>
      <x:c r="AA48" s="57" t="n">
        <x:f aca="0">IF(AA$5="A",Inputs_Actuals!AA22,Channel_PL!$C$47*Assumptions!AA$69*(1+Assumptions!$F$79)^(Assumptions!AA$68/12))</x:f>
        <x:v>6441.482171386724</x:v>
      </x:c>
      <x:c r="AB48" s="57" t="n">
        <x:f aca="0">IF(AB$5="A",Inputs_Actuals!AB22,Channel_PL!$C$47*Assumptions!AB$69*(1+Assumptions!$F$79)^(Assumptions!AB$68/12))</x:f>
        <x:v>5743.041739592883</x:v>
      </x:c>
    </x:row>
    <x:row r="49" ht="15" hidden="0">
      <x:c r="A49" s="27" t="s">
        <x:v>624</x:v>
      </x:c>
      <x:c r="B49" s="55" t="s">
        <x:v>625</x:v>
      </x:c>
      <x:c r="C49" s="56" t="n">
        <x:f aca="0">SUM(E49:P49)</x:f>
        <x:v>32693.753896043843</x:v>
      </x:c>
      <x:c r="D49" s="56" t="n">
        <x:f aca="0">SUM(Q49:AB49)</x:f>
        <x:v>40234.07958042111</x:v>
      </x:c>
      <x:c r="E49" s="57" t="n">
        <x:f aca="0">IF(E$5="A",Inputs_Actuals!E16,E48/Assumptions!$F$91)</x:f>
        <x:v>2273</x:v>
      </x:c>
      <x:c r="F49" s="57" t="n">
        <x:f aca="0">IF(F$5="A",Inputs_Actuals!F16,F48/Assumptions!$F$91)</x:f>
        <x:v>1962</x:v>
      </x:c>
      <x:c r="G49" s="57" t="n">
        <x:f aca="0">IF(G$5="A",Inputs_Actuals!G16,G48/Assumptions!$F$91)</x:f>
        <x:v>2308</x:v>
      </x:c>
      <x:c r="H49" s="57" t="n">
        <x:f aca="0">IF(H$5="A",Inputs_Actuals!H16,H48/Assumptions!$F$91)</x:f>
        <x:v>2509</x:v>
      </x:c>
      <x:c r="I49" s="57" t="n">
        <x:f aca="0">IF(I$5="A",Inputs_Actuals!I16,I48/Assumptions!$F$91)</x:f>
        <x:v>2690</x:v>
      </x:c>
      <x:c r="J49" s="57" t="n">
        <x:f aca="0">IF(J$5="A",Inputs_Actuals!J16,J48/Assumptions!$F$91)</x:f>
        <x:v>2489</x:v>
      </x:c>
      <x:c r="K49" s="57" t="n">
        <x:f aca="0">IF(K$5="A",Inputs_Actuals!K16,K48/Assumptions!$F$91)</x:f>
        <x:v>2287</x:v>
      </x:c>
      <x:c r="L49" s="57" t="n">
        <x:f aca="0">IF(L$5="A",Inputs_Actuals!L16,L48/Assumptions!$F$91)</x:f>
        <x:v>2228</x:v>
      </x:c>
      <x:c r="M49" s="57" t="n">
        <x:f aca="0">IF(M$5="A",Inputs_Actuals!M16,M48/Assumptions!$F$91)</x:f>
        <x:v>2631.4055022670636</x:v>
      </x:c>
      <x:c r="N49" s="57" t="n">
        <x:f aca="0">IF(N$5="A",Inputs_Actuals!N16,N48/Assumptions!$F$91)</x:f>
        <x:v>3038.8185629482396</x:v>
      </x:c>
      <x:c r="O49" s="57" t="n">
        <x:f aca="0">IF(O$5="A",Inputs_Actuals!O16,O48/Assumptions!$F$91)</x:f>
        <x:v>4376.00690990946</x:v>
      </x:c>
      <x:c r="P49" s="57" t="n">
        <x:f aca="0">IF(P$5="A",Inputs_Actuals!P16,P48/Assumptions!$F$91)</x:f>
        <x:v>3901.5229209190775</x:v>
      </x:c>
      <x:c r="Q49" s="57" t="n">
        <x:f aca="0">IF(Q$5="A",Inputs_Actuals!Q16,Q48/Assumptions!$F$91)</x:f>
        <x:v>2481.919502429211</x:v>
      </x:c>
      <x:c r="R49" s="57" t="n">
        <x:f aca="0">IF(R$5="A",Inputs_Actuals!R16,R48/Assumptions!$F$91)</x:f>
        <x:v>2356.749325972091</x:v>
      </x:c>
      <x:c r="S49" s="57" t="n">
        <x:f aca="0">IF(S$5="A",Inputs_Actuals!S16,S48/Assumptions!$F$91)</x:f>
        <x:v>2706.450435934012</x:v>
      </x:c>
      <x:c r="T49" s="57" t="n">
        <x:f aca="0">IF(T$5="A",Inputs_Actuals!T16,T48/Assumptions!$F$91)</x:f>
        <x:v>2854.79338252903</x:v>
      </x:c>
      <x:c r="U49" s="57" t="n">
        <x:f aca="0">IF(U$5="A",Inputs_Actuals!U16,U48/Assumptions!$F$91)</x:f>
        <x:v>3070.803116259083</x:v>
      </x:c>
      <x:c r="V49" s="57" t="n">
        <x:f aca="0">IF(V$5="A",Inputs_Actuals!V16,V48/Assumptions!$F$91)</x:f>
        <x:v>3038.6708969504875</x:v>
      </x:c>
      <x:c r="W49" s="57" t="n">
        <x:f aca="0">IF(W$5="A",Inputs_Actuals!W16,W48/Assumptions!$F$91)</x:f>
        <x:v>2938.574696696099</x:v>
      </x:c>
      <x:c r="X49" s="57" t="n">
        <x:f aca="0">IF(X$5="A",Inputs_Actuals!X16,X48/Assumptions!$F$91)</x:f>
        <x:v>2932.993236714976</x:v>
      </x:c>
      <x:c r="Y49" s="57" t="n">
        <x:f aca="0">IF(Y$5="A",Inputs_Actuals!Y16,Y48/Assumptions!$F$91)</x:f>
        <x:v>3368.1990429018415</x:v>
      </x:c>
      <x:c r="Z49" s="57" t="n">
        <x:f aca="0">IF(Z$5="A",Inputs_Actuals!Z16,Z48/Assumptions!$F$91)</x:f>
        <x:v>3889.6877605737463</x:v>
      </x:c>
      <x:c r="AA49" s="57" t="n">
        <x:f aca="0">IF(AA$5="A",Inputs_Actuals!AA16,AA48/Assumptions!$F$91)</x:f>
        <x:v>5601.288844684108</x:v>
      </x:c>
      <x:c r="AB49" s="57" t="n">
        <x:f aca="0">IF(AB$5="A",Inputs_Actuals!AB16,AB48/Assumptions!$F$91)</x:f>
        <x:v>4993.94933877642</x:v>
      </x:c>
    </x:row>
    <x:row r="50" ht="15" hidden="0">
      <x:c r="A50" s="27" t="s">
        <x:v>626</x:v>
      </x:c>
      <x:c r="B50" s="55" t="s">
        <x:v>627</x:v>
      </x:c>
      <x:c r="C50" s="114" t="n">
        <x:f aca="0">AVERAGE(E50:P50)</x:f>
        <x:v>1.1499524697579087</x:v>
      </x:c>
      <x:c r="D50" s="114" t="n">
        <x:f aca="0">AVERAGE(Q50:AB50)</x:f>
        <x:v>1.1500000000000001</x:v>
      </x:c>
      <x:c r="E50" s="115" t="n">
        <x:f aca="0">IF(E49=0,0,E48/E49)</x:f>
        <x:v>1.1513418389793224</x:v>
      </x:c>
      <x:c r="F50" s="115" t="n">
        <x:f aca="0">IF(F49=0,0,F48/F49)</x:f>
        <x:v>1.1498470948012232</x:v>
      </x:c>
      <x:c r="G50" s="115" t="n">
        <x:f aca="0">IF(G49=0,0,G48/G49)</x:f>
        <x:v>1.1486135181975736</x:v>
      </x:c>
      <x:c r="H50" s="115" t="n">
        <x:f aca="0">IF(H49=0,0,H48/H49)</x:f>
        <x:v>1.1462734157034675</x:v>
      </x:c>
      <x:c r="I50" s="115" t="n">
        <x:f aca="0">IF(I49=0,0,I48/I49)</x:f>
        <x:v>1.1620817843866171</x:v>
      </x:c>
      <x:c r="J50" s="115" t="n">
        <x:f aca="0">IF(J49=0,0,J48/J49)</x:f>
        <x:v>1.1482523101647248</x:v>
      </x:c>
      <x:c r="K50" s="115" t="n">
        <x:f aca="0">IF(K49=0,0,K48/K49)</x:f>
        <x:v>1.1381722780935724</x:v>
      </x:c>
      <x:c r="L50" s="115" t="n">
        <x:f aca="0">IF(L49=0,0,L48/L49)</x:f>
        <x:v>1.154847396768402</x:v>
      </x:c>
      <x:c r="M50" s="115" t="n">
        <x:f aca="0">IF(M49=0,0,M48/M49)</x:f>
        <x:v>1.15</x:v>
      </x:c>
      <x:c r="N50" s="115" t="n">
        <x:f aca="0">IF(N49=0,0,N48/N49)</x:f>
        <x:v>1.15</x:v>
      </x:c>
      <x:c r="O50" s="115" t="n">
        <x:f aca="0">IF(O49=0,0,O48/O49)</x:f>
        <x:v>1.15</x:v>
      </x:c>
      <x:c r="P50" s="115" t="n">
        <x:f aca="0">IF(P49=0,0,P48/P49)</x:f>
        <x:v>1.15</x:v>
      </x:c>
      <x:c r="Q50" s="115" t="n">
        <x:f aca="0">IF(Q49=0,0,Q48/Q49)</x:f>
        <x:v>1.15</x:v>
      </x:c>
      <x:c r="R50" s="115" t="n">
        <x:f aca="0">IF(R49=0,0,R48/R49)</x:f>
        <x:v>1.15</x:v>
      </x:c>
      <x:c r="S50" s="115" t="n">
        <x:f aca="0">IF(S49=0,0,S48/S49)</x:f>
        <x:v>1.15</x:v>
      </x:c>
      <x:c r="T50" s="115" t="n">
        <x:f aca="0">IF(T49=0,0,T48/T49)</x:f>
        <x:v>1.15</x:v>
      </x:c>
      <x:c r="U50" s="115" t="n">
        <x:f aca="0">IF(U49=0,0,U48/U49)</x:f>
        <x:v>1.15</x:v>
      </x:c>
      <x:c r="V50" s="115" t="n">
        <x:f aca="0">IF(V49=0,0,V48/V49)</x:f>
        <x:v>1.15</x:v>
      </x:c>
      <x:c r="W50" s="115" t="n">
        <x:f aca="0">IF(W49=0,0,W48/W49)</x:f>
        <x:v>1.15</x:v>
      </x:c>
      <x:c r="X50" s="115" t="n">
        <x:f aca="0">IF(X49=0,0,X48/X49)</x:f>
        <x:v>1.15</x:v>
      </x:c>
      <x:c r="Y50" s="115" t="n">
        <x:f aca="0">IF(Y49=0,0,Y48/Y49)</x:f>
        <x:v>1.15</x:v>
      </x:c>
      <x:c r="Z50" s="115" t="n">
        <x:f aca="0">IF(Z49=0,0,Z48/Z49)</x:f>
        <x:v>1.15</x:v>
      </x:c>
      <x:c r="AA50" s="115" t="n">
        <x:f aca="0">IF(AA49=0,0,AA48/AA49)</x:f>
        <x:v>1.15</x:v>
      </x:c>
      <x:c r="AB50" s="115" t="n">
        <x:f aca="0">IF(AB49=0,0,AB48/AB49)</x:f>
        <x:v>1.15</x:v>
      </x:c>
    </x:row>
    <x:row r="51" ht="15" hidden="0">
      <x:c r="A51" s="27" t="s">
        <x:v>628</x:v>
      </x:c>
      <x:c r="B51" s="55" t="s">
        <x:v>64</x:v>
      </x:c>
      <x:c r="C51" s="56" t="n">
        <x:f aca="0">SUM(E51:P51)</x:f>
        <x:v>2055315.6539936028</x:v>
      </x:c>
      <x:c r="D51" s="56" t="n">
        <x:f aca="0">SUM(Q51:AB51)</x:f>
        <x:v>2572317.0593319116</x:v>
      </x:c>
      <x:c r="E51" s="57" t="n">
        <x:f aca="0">Volume_Price!E92</x:f>
        <x:v>142665.07</x:v>
      </x:c>
      <x:c r="F51" s="57" t="n">
        <x:f aca="0">Volume_Price!F92</x:f>
        <x:v>123842.37999999999</x:v>
      </x:c>
      <x:c r="G51" s="57" t="n">
        <x:f aca="0">Volume_Price!G92</x:f>
        <x:v>145203.34000000003</x:v>
      </x:c>
      <x:c r="H51" s="57" t="n">
        <x:f aca="0">Volume_Price!H92</x:f>
        <x:v>156504.46</x:v>
      </x:c>
      <x:c r="I51" s="57" t="n">
        <x:f aca="0">Volume_Price!I92</x:f>
        <x:v>171801.28</x:v>
      </x:c>
      <x:c r="J51" s="57" t="n">
        <x:f aca="0">Volume_Price!J92</x:f>
        <x:v>157650.55999999997</x:v>
      </x:c>
      <x:c r="K51" s="57" t="n">
        <x:f aca="0">Volume_Price!K92</x:f>
        <x:v>139652.11000000002</x:v>
      </x:c>
      <x:c r="L51" s="57" t="n">
        <x:f aca="0">Volume_Price!L92</x:f>
        <x:v>138915.86</x:v>
      </x:c>
      <x:c r="M51" s="57" t="n">
        <x:f aca="0">Volume_Price!M92</x:f>
        <x:v>165388.09464820274</x:v>
      </x:c>
      <x:c r="N51" s="57" t="n">
        <x:f aca="0">Volume_Price!N92</x:f>
        <x:v>191310.10811201853</x:v>
      </x:c>
      <x:c r="O51" s="57" t="n">
        <x:f aca="0">Volume_Price!O92</x:f>
        <x:v>275948.3658449742</x:v>
      </x:c>
      <x:c r="P51" s="57" t="n">
        <x:f aca="0">Volume_Price!P92</x:f>
        <x:v>246434.02538840758</x:v>
      </x:c>
      <x:c r="Q51" s="57" t="n">
        <x:f aca="0">Volume_Price!Q92</x:f>
        <x:v>157025.75168586554</x:v>
      </x:c>
      <x:c r="R51" s="57" t="n">
        <x:f aca="0">Volume_Price!R92</x:f>
        <x:v>149352.76318505954</x:v>
      </x:c>
      <x:c r="S51" s="57" t="n">
        <x:f aca="0">Volume_Price!S92</x:f>
        <x:v>171797.4168528306</x:v>
      </x:c>
      <x:c r="T51" s="57" t="n">
        <x:f aca="0">Volume_Price!T92</x:f>
        <x:v>181513.07480100865</x:v>
      </x:c>
      <x:c r="U51" s="57" t="n">
        <x:f aca="0">Volume_Price!U92</x:f>
        <x:v>195569.8424873049</x:v>
      </x:c>
      <x:c r="V51" s="57" t="n">
        <x:f aca="0">Volume_Price!V92</x:f>
        <x:v>193843.06167368972</x:v>
      </x:c>
      <x:c r="W51" s="57" t="n">
        <x:f aca="0">Volume_Price!W92</x:f>
        <x:v>187767.32100325124</x:v>
      </x:c>
      <x:c r="X51" s="57" t="n">
        <x:f aca="0">Volume_Price!X92</x:f>
        <x:v>187720.20412485336</x:v>
      </x:c>
      <x:c r="Y51" s="57" t="n">
        <x:f aca="0">Volume_Price!Y92</x:f>
        <x:v>215930.6963726935</x:v>
      </x:c>
      <x:c r="Z51" s="57" t="n">
        <x:f aca="0">Volume_Price!Z92</x:f>
        <x:v>249774.4771510513</x:v>
      </x:c>
      <x:c r="AA51" s="57" t="n">
        <x:f aca="0">Volume_Price!AA92</x:f>
        <x:v>360278.1864471983</x:v>
      </x:c>
      <x:c r="AB51" s="57" t="n">
        <x:f aca="0">Volume_Price!AB92</x:f>
        <x:v>321744.263547105</x:v>
      </x:c>
    </x:row>
    <x:row r="52" ht="15" hidden="0">
      <x:c r="A52" s="27" t="s">
        <x:v>629</x:v>
      </x:c>
      <x:c r="B52" s="55" t="s">
        <x:v>630</x:v>
      </x:c>
      <x:c r="C52" s="56" t="n">
        <x:f aca="0">SUM(E52:P52)</x:f>
        <x:v>-81858.22375974411</x:v>
      </x:c>
      <x:c r="D52" s="56" t="n">
        <x:f aca="0">SUM(Q52:AB52)</x:f>
        <x:v>-102892.68237327648</x:v>
      </x:c>
      <x:c r="E52" s="57" t="n">
        <x:f aca="0">-IF(E$5="A",Inputs_Actuals!E52,Assumptions!$F$85*E51)</x:f>
        <x:v>-5030</x:v>
      </x:c>
      <x:c r="F52" s="57" t="n">
        <x:f aca="0">-IF(F$5="A",Inputs_Actuals!F52,Assumptions!$F$85*F51)</x:f>
        <x:v>-5358</x:v>
      </x:c>
      <x:c r="G52" s="57" t="n">
        <x:f aca="0">-IF(G$5="A",Inputs_Actuals!G52,Assumptions!$F$85*G51)</x:f>
        <x:v>-6412</x:v>
      </x:c>
      <x:c r="H52" s="57" t="n">
        <x:f aca="0">-IF(H$5="A",Inputs_Actuals!H52,Assumptions!$F$85*H51)</x:f>
        <x:v>-5829</x:v>
      </x:c>
      <x:c r="I52" s="57" t="n">
        <x:f aca="0">-IF(I$5="A",Inputs_Actuals!I52,Assumptions!$F$85*I51)</x:f>
        <x:v>-7505</x:v>
      </x:c>
      <x:c r="J52" s="57" t="n">
        <x:f aca="0">-IF(J$5="A",Inputs_Actuals!J52,Assumptions!$F$85*J51)</x:f>
        <x:v>-6226</x:v>
      </x:c>
      <x:c r="K52" s="57" t="n">
        <x:f aca="0">-IF(K$5="A",Inputs_Actuals!K52,Assumptions!$F$85*K51)</x:f>
        <x:v>-4869</x:v>
      </x:c>
      <x:c r="L52" s="57" t="n">
        <x:f aca="0">-IF(L$5="A",Inputs_Actuals!L52,Assumptions!$F$85*L51)</x:f>
        <x:v>-5466</x:v>
      </x:c>
      <x:c r="M52" s="57" t="n">
        <x:f aca="0">-IF(M$5="A",Inputs_Actuals!M52,Assumptions!$F$85*M51)</x:f>
        <x:v>-6615.52378592811</x:v>
      </x:c>
      <x:c r="N52" s="57" t="n">
        <x:f aca="0">-IF(N$5="A",Inputs_Actuals!N52,Assumptions!$F$85*N51)</x:f>
        <x:v>-7652.404324480741</x:v>
      </x:c>
      <x:c r="O52" s="57" t="n">
        <x:f aca="0">-IF(O$5="A",Inputs_Actuals!O52,Assumptions!$F$85*O51)</x:f>
        <x:v>-11037.934633798968</x:v>
      </x:c>
      <x:c r="P52" s="57" t="n">
        <x:f aca="0">-IF(P$5="A",Inputs_Actuals!P52,Assumptions!$F$85*P51)</x:f>
        <x:v>-9857.361015536304</x:v>
      </x:c>
      <x:c r="Q52" s="57" t="n">
        <x:f aca="0">-IF(Q$5="A",Inputs_Actuals!Q52,Assumptions!$F$85*Q51)</x:f>
        <x:v>-6281.030067434622</x:v>
      </x:c>
      <x:c r="R52" s="57" t="n">
        <x:f aca="0">-IF(R$5="A",Inputs_Actuals!R52,Assumptions!$F$85*R51)</x:f>
        <x:v>-5974.110527402381</x:v>
      </x:c>
      <x:c r="S52" s="57" t="n">
        <x:f aca="0">-IF(S$5="A",Inputs_Actuals!S52,Assumptions!$F$85*S51)</x:f>
        <x:v>-6871.8966741132235</x:v>
      </x:c>
      <x:c r="T52" s="57" t="n">
        <x:f aca="0">-IF(T$5="A",Inputs_Actuals!T52,Assumptions!$F$85*T51)</x:f>
        <x:v>-7260.522992040346</x:v>
      </x:c>
      <x:c r="U52" s="57" t="n">
        <x:f aca="0">-IF(U$5="A",Inputs_Actuals!U52,Assumptions!$F$85*U51)</x:f>
        <x:v>-7822.7936994921965</x:v>
      </x:c>
      <x:c r="V52" s="57" t="n">
        <x:f aca="0">-IF(V$5="A",Inputs_Actuals!V52,Assumptions!$F$85*V51)</x:f>
        <x:v>-7753.722466947589</x:v>
      </x:c>
      <x:c r="W52" s="57" t="n">
        <x:f aca="0">-IF(W$5="A",Inputs_Actuals!W52,Assumptions!$F$85*W51)</x:f>
        <x:v>-7510.69284013005</x:v>
      </x:c>
      <x:c r="X52" s="57" t="n">
        <x:f aca="0">-IF(X$5="A",Inputs_Actuals!X52,Assumptions!$F$85*X51)</x:f>
        <x:v>-7508.808164994135</x:v>
      </x:c>
      <x:c r="Y52" s="57" t="n">
        <x:f aca="0">-IF(Y$5="A",Inputs_Actuals!Y52,Assumptions!$F$85*Y51)</x:f>
        <x:v>-8637.22785490774</x:v>
      </x:c>
      <x:c r="Z52" s="57" t="n">
        <x:f aca="0">-IF(Z$5="A",Inputs_Actuals!Z52,Assumptions!$F$85*Z51)</x:f>
        <x:v>-9990.979086042053</x:v>
      </x:c>
      <x:c r="AA52" s="57" t="n">
        <x:f aca="0">-IF(AA$5="A",Inputs_Actuals!AA52,Assumptions!$F$85*AA51)</x:f>
        <x:v>-14411.127457887933</x:v>
      </x:c>
      <x:c r="AB52" s="57" t="n">
        <x:f aca="0">-IF(AB$5="A",Inputs_Actuals!AB52,Assumptions!$F$85*AB51)</x:f>
        <x:v>-12869.770541884202</x:v>
      </x:c>
    </x:row>
    <x:row r="53" ht="15" hidden="0">
      <x:c r="A53" s="27" t="s">
        <x:v>631</x:v>
      </x:c>
      <x:c r="B53" s="55" t="s">
        <x:v>630</x:v>
      </x:c>
      <x:c r="C53" s="56" t="n">
        <x:f aca="0">SUM(E53:P53)</x:f>
        <x:v>-151560.04454952024</x:v>
      </x:c>
      <x:c r="D53" s="56" t="n">
        <x:f aca="0">SUM(Q53:AB53)</x:f>
        <x:v>-192923.77944989337</x:v>
      </x:c>
      <x:c r="E53" s="57" t="n">
        <x:f aca="0">-IF(E$5="A",Inputs_Actuals!E53,Assumptions!$F$88*E51)</x:f>
        <x:v>-10635</x:v>
      </x:c>
      <x:c r="F53" s="57" t="n">
        <x:f aca="0">-IF(F$5="A",Inputs_Actuals!F53,Assumptions!$F$88*F51)</x:f>
        <x:v>-10237</x:v>
      </x:c>
      <x:c r="G53" s="57" t="n">
        <x:f aca="0">-IF(G$5="A",Inputs_Actuals!G53,Assumptions!$F$88*G51)</x:f>
        <x:v>-10867</x:v>
      </x:c>
      <x:c r="H53" s="57" t="n">
        <x:f aca="0">-IF(H$5="A",Inputs_Actuals!H53,Assumptions!$F$88*H51)</x:f>
        <x:v>-10344</x:v>
      </x:c>
      <x:c r="I53" s="57" t="n">
        <x:f aca="0">-IF(I$5="A",Inputs_Actuals!I53,Assumptions!$F$88*I51)</x:f>
        <x:v>-11721</x:v>
      </x:c>
      <x:c r="J53" s="57" t="n">
        <x:f aca="0">-IF(J$5="A",Inputs_Actuals!J53,Assumptions!$F$88*J51)</x:f>
        <x:v>-11808</x:v>
      </x:c>
      <x:c r="K53" s="57" t="n">
        <x:f aca="0">-IF(K$5="A",Inputs_Actuals!K53,Assumptions!$F$88*K51)</x:f>
        <x:v>-9056</x:v>
      </x:c>
      <x:c r="L53" s="57" t="n">
        <x:f aca="0">-IF(L$5="A",Inputs_Actuals!L53,Assumptions!$F$88*L51)</x:f>
        <x:v>-10961</x:v>
      </x:c>
      <x:c r="M53" s="57" t="n">
        <x:f aca="0">-IF(M$5="A",Inputs_Actuals!M53,Assumptions!$F$88*M51)</x:f>
        <x:v>-12404.107098615204</x:v>
      </x:c>
      <x:c r="N53" s="57" t="n">
        <x:f aca="0">-IF(N$5="A",Inputs_Actuals!N53,Assumptions!$F$88*N51)</x:f>
        <x:v>-14348.25810840139</x:v>
      </x:c>
      <x:c r="O53" s="57" t="n">
        <x:f aca="0">-IF(O$5="A",Inputs_Actuals!O53,Assumptions!$F$88*O51)</x:f>
        <x:v>-20696.127438373063</x:v>
      </x:c>
      <x:c r="P53" s="57" t="n">
        <x:f aca="0">-IF(P$5="A",Inputs_Actuals!P53,Assumptions!$F$88*P51)</x:f>
        <x:v>-18482.551904130567</x:v>
      </x:c>
      <x:c r="Q53" s="57" t="n">
        <x:f aca="0">-IF(Q$5="A",Inputs_Actuals!Q53,Assumptions!$F$88*Q51)</x:f>
        <x:v>-11776.931376439916</x:v>
      </x:c>
      <x:c r="R53" s="57" t="n">
        <x:f aca="0">-IF(R$5="A",Inputs_Actuals!R53,Assumptions!$F$88*R51)</x:f>
        <x:v>-11201.457238879464</x:v>
      </x:c>
      <x:c r="S53" s="57" t="n">
        <x:f aca="0">-IF(S$5="A",Inputs_Actuals!S53,Assumptions!$F$88*S51)</x:f>
        <x:v>-12884.806263962293</x:v>
      </x:c>
      <x:c r="T53" s="57" t="n">
        <x:f aca="0">-IF(T$5="A",Inputs_Actuals!T53,Assumptions!$F$88*T51)</x:f>
        <x:v>-13613.480610075649</x:v>
      </x:c>
      <x:c r="U53" s="57" t="n">
        <x:f aca="0">-IF(U$5="A",Inputs_Actuals!U53,Assumptions!$F$88*U51)</x:f>
        <x:v>-14667.738186547867</x:v>
      </x:c>
      <x:c r="V53" s="57" t="n">
        <x:f aca="0">-IF(V$5="A",Inputs_Actuals!V53,Assumptions!$F$88*V51)</x:f>
        <x:v>-14538.229625526728</x:v>
      </x:c>
      <x:c r="W53" s="57" t="n">
        <x:f aca="0">-IF(W$5="A",Inputs_Actuals!W53,Assumptions!$F$88*W51)</x:f>
        <x:v>-14082.549075243844</x:v>
      </x:c>
      <x:c r="X53" s="57" t="n">
        <x:f aca="0">-IF(X$5="A",Inputs_Actuals!X53,Assumptions!$F$88*X51)</x:f>
        <x:v>-14079.015309364002</x:v>
      </x:c>
      <x:c r="Y53" s="57" t="n">
        <x:f aca="0">-IF(Y$5="A",Inputs_Actuals!Y53,Assumptions!$F$88*Y51)</x:f>
        <x:v>-16194.802227952012</x:v>
      </x:c>
      <x:c r="Z53" s="57" t="n">
        <x:f aca="0">-IF(Z$5="A",Inputs_Actuals!Z53,Assumptions!$F$88*Z51)</x:f>
        <x:v>-18733.085786328847</x:v>
      </x:c>
      <x:c r="AA53" s="57" t="n">
        <x:f aca="0">-IF(AA$5="A",Inputs_Actuals!AA53,Assumptions!$F$88*AA51)</x:f>
        <x:v>-27020.863983539875</x:v>
      </x:c>
      <x:c r="AB53" s="57" t="n">
        <x:f aca="0">-IF(AB$5="A",Inputs_Actuals!AB53,Assumptions!$F$88*AB51)</x:f>
        <x:v>-24130.819766032877</x:v>
      </x:c>
    </x:row>
    <x:row r="54" ht="15" hidden="0">
      <x:c r="A54" s="27" t="s">
        <x:v>632</x:v>
      </x:c>
      <x:c r="B54" s="55" t="s">
        <x:v>633</x:v>
      </x:c>
      <x:c r="C54" s="56" t="n">
        <x:f aca="0">SUM(E54:P54)</x:f>
        <x:v>1821897.3856843386</x:v>
      </x:c>
      <x:c r="D54" s="56" t="n">
        <x:f aca="0">SUM(Q54:AB54)</x:f>
        <x:v>2276500.5975087415</x:v>
      </x:c>
      <x:c r="E54" s="69" t="n">
        <x:f aca="0">E51+E52+E53</x:f>
        <x:v>127000.07</x:v>
      </x:c>
      <x:c r="F54" s="69" t="n">
        <x:f aca="0">F51+F52+F53</x:f>
        <x:v>108247.37999999999</x:v>
      </x:c>
      <x:c r="G54" s="69" t="n">
        <x:f aca="0">G51+G52+G53</x:f>
        <x:v>127924.34000000003</x:v>
      </x:c>
      <x:c r="H54" s="69" t="n">
        <x:f aca="0">H51+H52+H53</x:f>
        <x:v>140331.46</x:v>
      </x:c>
      <x:c r="I54" s="69" t="n">
        <x:f aca="0">I51+I52+I53</x:f>
        <x:v>152575.28</x:v>
      </x:c>
      <x:c r="J54" s="69" t="n">
        <x:f aca="0">J51+J52+J53</x:f>
        <x:v>139616.55999999997</x:v>
      </x:c>
      <x:c r="K54" s="69" t="n">
        <x:f aca="0">K51+K52+K53</x:f>
        <x:v>125727.11000000002</x:v>
      </x:c>
      <x:c r="L54" s="69" t="n">
        <x:f aca="0">L51+L52+L53</x:f>
        <x:v>122488.85999999999</x:v>
      </x:c>
      <x:c r="M54" s="69" t="n">
        <x:f aca="0">M51+M52+M53</x:f>
        <x:v>146368.4637636594</x:v>
      </x:c>
      <x:c r="N54" s="69" t="n">
        <x:f aca="0">N51+N52+N53</x:f>
        <x:v>169309.4456791364</x:v>
      </x:c>
      <x:c r="O54" s="69" t="n">
        <x:f aca="0">O51+O52+O53</x:f>
        <x:v>244214.30377280217</x:v>
      </x:c>
      <x:c r="P54" s="69" t="n">
        <x:f aca="0">P51+P52+P53</x:f>
        <x:v>218094.11246874073</x:v>
      </x:c>
      <x:c r="Q54" s="69" t="n">
        <x:f aca="0">Q51+Q52+Q53</x:f>
        <x:v>138967.790241991</x:v>
      </x:c>
      <x:c r="R54" s="69" t="n">
        <x:f aca="0">R51+R52+R53</x:f>
        <x:v>132177.1954187777</x:v>
      </x:c>
      <x:c r="S54" s="69" t="n">
        <x:f aca="0">S51+S52+S53</x:f>
        <x:v>152040.71391475506</x:v>
      </x:c>
      <x:c r="T54" s="69" t="n">
        <x:f aca="0">T51+T52+T53</x:f>
        <x:v>160639.07119889266</x:v>
      </x:c>
      <x:c r="U54" s="69" t="n">
        <x:f aca="0">U51+U52+U53</x:f>
        <x:v>173079.31060126482</x:v>
      </x:c>
      <x:c r="V54" s="69" t="n">
        <x:f aca="0">V51+V52+V53</x:f>
        <x:v>171551.1095812154</x:v>
      </x:c>
      <x:c r="W54" s="69" t="n">
        <x:f aca="0">W51+W52+W53</x:f>
        <x:v>166174.07908787736</x:v>
      </x:c>
      <x:c r="X54" s="69" t="n">
        <x:f aca="0">X51+X52+X53</x:f>
        <x:v>166132.3806504952</x:v>
      </x:c>
      <x:c r="Y54" s="69" t="n">
        <x:f aca="0">Y51+Y52+Y53</x:f>
        <x:v>191098.66628983372</x:v>
      </x:c>
      <x:c r="Z54" s="69" t="n">
        <x:f aca="0">Z51+Z52+Z53</x:f>
        <x:v>221050.4122786804</x:v>
      </x:c>
      <x:c r="AA54" s="69" t="n">
        <x:f aca="0">AA51+AA52+AA53</x:f>
        <x:v>318846.19500577054</x:v>
      </x:c>
      <x:c r="AB54" s="69" t="n">
        <x:f aca="0">AB51+AB52+AB53</x:f>
        <x:v>284743.673239188</x:v>
      </x:c>
    </x:row>
    <x:row r="55" ht="15" hidden="0">
      <x:c r="A55" s="70" t="s">
        <x:v>300</x:v>
      </x:c>
      <x:c r="B55" s="71" t="s">
        <x:v>673</x:v>
      </x:c>
      <x:c r="C55" s="72" t="n">
        <x:f aca="0">SUM(E55:P55)</x:f>
        <x:v>1821897.3856843386</x:v>
      </x:c>
      <x:c r="D55" s="72" t="n">
        <x:f aca="0">SUM(Q55:AB55)</x:f>
        <x:v>2276500.5975087415</x:v>
      </x:c>
      <x:c r="E55" s="72" t="n">
        <x:f aca="0">E54</x:f>
        <x:v>127000.07</x:v>
      </x:c>
      <x:c r="F55" s="72" t="n">
        <x:f aca="0">F54</x:f>
        <x:v>108247.37999999999</x:v>
      </x:c>
      <x:c r="G55" s="72" t="n">
        <x:f aca="0">G54</x:f>
        <x:v>127924.34000000003</x:v>
      </x:c>
      <x:c r="H55" s="72" t="n">
        <x:f aca="0">H54</x:f>
        <x:v>140331.46</x:v>
      </x:c>
      <x:c r="I55" s="72" t="n">
        <x:f aca="0">I54</x:f>
        <x:v>152575.28</x:v>
      </x:c>
      <x:c r="J55" s="72" t="n">
        <x:f aca="0">J54</x:f>
        <x:v>139616.55999999997</x:v>
      </x:c>
      <x:c r="K55" s="72" t="n">
        <x:f aca="0">K54</x:f>
        <x:v>125727.11000000002</x:v>
      </x:c>
      <x:c r="L55" s="72" t="n">
        <x:f aca="0">L54</x:f>
        <x:v>122488.85999999999</x:v>
      </x:c>
      <x:c r="M55" s="72" t="n">
        <x:f aca="0">M54</x:f>
        <x:v>146368.4637636594</x:v>
      </x:c>
      <x:c r="N55" s="72" t="n">
        <x:f aca="0">N54</x:f>
        <x:v>169309.4456791364</x:v>
      </x:c>
      <x:c r="O55" s="72" t="n">
        <x:f aca="0">O54</x:f>
        <x:v>244214.30377280217</x:v>
      </x:c>
      <x:c r="P55" s="72" t="n">
        <x:f aca="0">P54</x:f>
        <x:v>218094.11246874073</x:v>
      </x:c>
      <x:c r="Q55" s="72" t="n">
        <x:f aca="0">Q54</x:f>
        <x:v>138967.790241991</x:v>
      </x:c>
      <x:c r="R55" s="72" t="n">
        <x:f aca="0">R54</x:f>
        <x:v>132177.1954187777</x:v>
      </x:c>
      <x:c r="S55" s="72" t="n">
        <x:f aca="0">S54</x:f>
        <x:v>152040.71391475506</x:v>
      </x:c>
      <x:c r="T55" s="72" t="n">
        <x:f aca="0">T54</x:f>
        <x:v>160639.07119889266</x:v>
      </x:c>
      <x:c r="U55" s="72" t="n">
        <x:f aca="0">U54</x:f>
        <x:v>173079.31060126482</x:v>
      </x:c>
      <x:c r="V55" s="72" t="n">
        <x:f aca="0">V54</x:f>
        <x:v>171551.1095812154</x:v>
      </x:c>
      <x:c r="W55" s="72" t="n">
        <x:f aca="0">W54</x:f>
        <x:v>166174.07908787736</x:v>
      </x:c>
      <x:c r="X55" s="72" t="n">
        <x:f aca="0">X54</x:f>
        <x:v>166132.3806504952</x:v>
      </x:c>
      <x:c r="Y55" s="72" t="n">
        <x:f aca="0">Y54</x:f>
        <x:v>191098.66628983372</x:v>
      </x:c>
      <x:c r="Z55" s="72" t="n">
        <x:f aca="0">Z54</x:f>
        <x:v>221050.4122786804</x:v>
      </x:c>
      <x:c r="AA55" s="72" t="n">
        <x:f aca="0">AA54</x:f>
        <x:v>318846.19500577054</x:v>
      </x:c>
      <x:c r="AB55" s="72" t="n">
        <x:f aca="0">AB54</x:f>
        <x:v>284743.673239188</x:v>
      </x:c>
    </x:row>
    <x:row r="56" ht="15" hidden="0">
      <x:c r="A56" s="27" t="s">
        <x:v>637</x:v>
      </x:c>
      <x:c r="B56" s="55" t="s">
        <x:v>638</x:v>
      </x:c>
      <x:c r="C56" s="56" t="n">
        <x:f aca="0">SUM(E56:P56)</x:f>
        <x:v>2816.993773533781</x:v>
      </x:c>
      <x:c r="D56" s="56" t="n">
        <x:f aca="0">SUM(Q56:AB56)</x:f>
        <x:v>3470.18936381132</x:v>
      </x:c>
      <x:c r="E56" s="57" t="n">
        <x:f aca="0">IF(E$5="A",Inputs_Actuals!E54,E48*Assumptions!$F$88)</x:f>
        <x:v>189</x:v>
      </x:c>
      <x:c r="F56" s="57" t="n">
        <x:f aca="0">IF(F$5="A",Inputs_Actuals!F54,F48*Assumptions!$F$88)</x:f>
        <x:v>191</x:v>
      </x:c>
      <x:c r="G56" s="57" t="n">
        <x:f aca="0">IF(G$5="A",Inputs_Actuals!G54,G48*Assumptions!$F$88)</x:f>
        <x:v>211</x:v>
      </x:c>
      <x:c r="H56" s="57" t="n">
        <x:f aca="0">IF(H$5="A",Inputs_Actuals!H54,H48*Assumptions!$F$88)</x:f>
        <x:v>191</x:v>
      </x:c>
      <x:c r="I56" s="57" t="n">
        <x:f aca="0">IF(I$5="A",Inputs_Actuals!I54,I48*Assumptions!$F$88)</x:f>
        <x:v>219</x:v>
      </x:c>
      <x:c r="J56" s="57" t="n">
        <x:f aca="0">IF(J$5="A",Inputs_Actuals!J54,J48*Assumptions!$F$88)</x:f>
        <x:v>222</x:v>
      </x:c>
      <x:c r="K56" s="57" t="n">
        <x:f aca="0">IF(K$5="A",Inputs_Actuals!K54,K48*Assumptions!$F$88)</x:f>
        <x:v>180</x:v>
      </x:c>
      <x:c r="L56" s="57" t="n">
        <x:f aca="0">IF(L$5="A",Inputs_Actuals!L54,L48*Assumptions!$F$88)</x:f>
        <x:v>211</x:v>
      </x:c>
      <x:c r="M56" s="57" t="n">
        <x:f aca="0">IF(M$5="A",Inputs_Actuals!M54,M48*Assumptions!$F$88)</x:f>
        <x:v>226.9587245705342</x:v>
      </x:c>
      <x:c r="N56" s="57" t="n">
        <x:f aca="0">IF(N$5="A",Inputs_Actuals!N54,N48*Assumptions!$F$88)</x:f>
        <x:v>262.0981010542856</x:v>
      </x:c>
      <x:c r="O56" s="57" t="n">
        <x:f aca="0">IF(O$5="A",Inputs_Actuals!O54,O48*Assumptions!$F$88)</x:f>
        <x:v>377.4305959796909</x:v>
      </x:c>
      <x:c r="P56" s="57" t="n">
        <x:f aca="0">IF(P$5="A",Inputs_Actuals!P54,P48*Assumptions!$F$88)</x:f>
        <x:v>336.5063519292704</x:v>
      </x:c>
      <x:c r="Q56" s="57" t="n">
        <x:f aca="0">IF(Q$5="A",Inputs_Actuals!Q54,Q48*Assumptions!$F$88)</x:f>
        <x:v>214.06555708451944</x:v>
      </x:c>
      <x:c r="R56" s="57" t="n">
        <x:f aca="0">IF(R$5="A",Inputs_Actuals!R54,R48*Assumptions!$F$88)</x:f>
        <x:v>203.2696293650928</x:v>
      </x:c>
      <x:c r="S56" s="57" t="n">
        <x:f aca="0">IF(S$5="A",Inputs_Actuals!S54,S48*Assumptions!$F$88)</x:f>
        <x:v>233.43135009930853</x:v>
      </x:c>
      <x:c r="T56" s="57" t="n">
        <x:f aca="0">IF(T$5="A",Inputs_Actuals!T54,T48*Assumptions!$F$88)</x:f>
        <x:v>246.22592924312883</x:v>
      </x:c>
      <x:c r="U56" s="57" t="n">
        <x:f aca="0">IF(U$5="A",Inputs_Actuals!U54,U48*Assumptions!$F$88)</x:f>
        <x:v>264.85676877734585</x:v>
      </x:c>
      <x:c r="V56" s="57" t="n">
        <x:f aca="0">IF(V$5="A",Inputs_Actuals!V54,V48*Assumptions!$F$88)</x:f>
        <x:v>262.08536486197954</x:v>
      </x:c>
      <x:c r="W56" s="57" t="n">
        <x:f aca="0">IF(W$5="A",Inputs_Actuals!W54,W48*Assumptions!$F$88)</x:f>
        <x:v>253.45206759003855</x:v>
      </x:c>
      <x:c r="X56" s="57" t="n">
        <x:f aca="0">IF(X$5="A",Inputs_Actuals!X54,X48*Assumptions!$F$88)</x:f>
        <x:v>252.97066666666663</x:v>
      </x:c>
      <x:c r="Y56" s="57" t="n">
        <x:f aca="0">IF(Y$5="A",Inputs_Actuals!Y54,Y48*Assumptions!$F$88)</x:f>
        <x:v>290.5071674502838</x:v>
      </x:c>
      <x:c r="Z56" s="57" t="n">
        <x:f aca="0">IF(Z$5="A",Inputs_Actuals!Z54,Z48*Assumptions!$F$88)</x:f>
        <x:v>335.48556934948556</x:v>
      </x:c>
      <x:c r="AA56" s="57" t="n">
        <x:f aca="0">IF(AA$5="A",Inputs_Actuals!AA54,AA48*Assumptions!$F$88)</x:f>
        <x:v>483.1111628540043</x:v>
      </x:c>
      <x:c r="AB56" s="57" t="n">
        <x:f aca="0">IF(AB$5="A",Inputs_Actuals!AB54,AB48*Assumptions!$F$88)</x:f>
        <x:v>430.7281304694662</x:v>
      </x:c>
    </x:row>
    <x:row r="57" ht="15" hidden="0">
      <x:c r="A57" s="27" t="s">
        <x:v>639</x:v>
      </x:c>
      <x:c r="B57" s="55" t="s">
        <x:v>64</x:v>
      </x:c>
      <x:c r="C57" s="56" t="n">
        <x:f aca="0">SUM(E57:P57)</x:f>
        <x:v>-743965.7995949383</x:v>
      </x:c>
      <x:c r="D57" s="56" t="n">
        <x:f aca="0">SUM(Q57:AB57)</x:f>
        <x:v>-944921.1610621967</x:v>
      </x:c>
      <x:c r="E57" s="57" t="n">
        <x:f aca="0">-Volume_Price!E98</x:f>
        <x:v>-50536.67999999999</x:v>
      </x:c>
      <x:c r="F57" s="57" t="n">
        <x:f aca="0">-Volume_Price!F98</x:f>
        <x:v>-43965.57</x:v>
      </x:c>
      <x:c r="G57" s="57" t="n">
        <x:f aca="0">-Volume_Price!G98</x:f>
        <x:v>-52240.24</x:v>
      </x:c>
      <x:c r="H57" s="57" t="n">
        <x:f aca="0">-Volume_Price!H98</x:f>
        <x:v>-56403.73</x:v>
      </x:c>
      <x:c r="I57" s="57" t="n">
        <x:f aca="0">-Volume_Price!I98</x:f>
        <x:v>-61677.880000000005</x:v>
      </x:c>
      <x:c r="J57" s="57" t="n">
        <x:f aca="0">-Volume_Price!J98</x:f>
        <x:v>-56942.86</x:v>
      </x:c>
      <x:c r="K57" s="57" t="n">
        <x:f aca="0">-Volume_Price!K98</x:f>
        <x:v>-50999.009999999995</x:v>
      </x:c>
      <x:c r="L57" s="57" t="n">
        <x:f aca="0">-Volume_Price!L98</x:f>
        <x:v>-50545.270000000004</x:v>
      </x:c>
      <x:c r="M57" s="57" t="n">
        <x:f aca="0">-Volume_Price!M98</x:f>
        <x:v>-60244.492086627826</x:v>
      </x:c>
      <x:c r="N57" s="57" t="n">
        <x:f aca="0">-Volume_Price!N98</x:f>
        <x:v>-69743.55942074224</x:v>
      </x:c>
      <x:c r="O57" s="57" t="n">
        <x:f aca="0">-Volume_Price!O98</x:f>
        <x:v>-100680.90376109931</x:v>
      </x:c>
      <x:c r="P57" s="57" t="n">
        <x:f aca="0">-Volume_Price!P98</x:f>
        <x:v>-89985.60432646888</x:v>
      </x:c>
      <x:c r="Q57" s="57" t="n">
        <x:f aca="0">-Volume_Price!Q98</x:f>
        <x:v>-57384.72904320121</x:v>
      </x:c>
      <x:c r="R57" s="57" t="n">
        <x:f aca="0">-Volume_Price!R98</x:f>
        <x:v>-54625.044523302604</x:v>
      </x:c>
      <x:c r="S57" s="57" t="n">
        <x:f aca="0">-Volume_Price!S98</x:f>
        <x:v>-62885.172891582864</x:v>
      </x:c>
      <x:c r="T57" s="57" t="n">
        <x:f aca="0">-Volume_Price!T98</x:f>
        <x:v>-66495.55746075875</x:v>
      </x:c>
      <x:c r="U57" s="57" t="n">
        <x:f aca="0">-Volume_Price!U98</x:f>
        <x:v>-71703.39040904332</x:v>
      </x:c>
      <x:c r="V57" s="57" t="n">
        <x:f aca="0">-Volume_Price!V98</x:f>
        <x:v>-71128.0911377519</x:v>
      </x:c>
      <x:c r="W57" s="57" t="n">
        <x:f aca="0">-Volume_Price!W98</x:f>
        <x:v>-68954.71863816776</x:v>
      </x:c>
      <x:c r="X57" s="57" t="n">
        <x:f aca="0">-Volume_Price!X98</x:f>
        <x:v>-68993.48558842165</x:v>
      </x:c>
      <x:c r="Y57" s="57" t="n">
        <x:f aca="0">-Volume_Price!Y98</x:f>
        <x:v>-79426.33836701013</x:v>
      </x:c>
      <x:c r="Z57" s="57" t="n">
        <x:f aca="0">-Volume_Price!Z98</x:f>
        <x:v>-91949.90874030655</x:v>
      </x:c>
      <x:c r="AA57" s="57" t="n">
        <x:f aca="0">-Volume_Price!AA98</x:f>
        <x:v>-132737.70351863335</x:v>
      </x:c>
      <x:c r="AB57" s="57" t="n">
        <x:f aca="0">-Volume_Price!AB98</x:f>
        <x:v>-118637.0207440166</x:v>
      </x:c>
    </x:row>
    <x:row r="58" ht="15" hidden="0">
      <x:c r="A58" s="27" t="s">
        <x:v>640</x:v>
      </x:c>
      <x:c r="B58" s="55" t="s">
        <x:v>641</x:v>
      </x:c>
      <x:c r="C58" s="56" t="n">
        <x:f aca="0">SUM(E58:P58)</x:f>
        <x:v>36358.90978025324</x:v>
      </x:c>
      <x:c r="D58" s="56" t="n">
        <x:f aca="0">SUM(Q58:AB58)</x:f>
        <x:v>46064.90660178209</x:v>
      </x:c>
      <x:c r="E58" s="57" t="n">
        <x:f aca="0">IF(E$5="A",Inputs_Actuals!E55,E56*Assumptions!$F$95*IF(E48=0,0,-E57/E48))</x:f>
        <x:v>2377</x:v>
      </x:c>
      <x:c r="F58" s="57" t="n">
        <x:f aca="0">IF(F$5="A",Inputs_Actuals!F55,F56*Assumptions!$F$95*IF(F48=0,0,-F57/F48))</x:f>
        <x:v>2276</x:v>
      </x:c>
      <x:c r="G58" s="57" t="n">
        <x:f aca="0">IF(G$5="A",Inputs_Actuals!G55,G56*Assumptions!$F$95*IF(G48=0,0,-G57/G48))</x:f>
        <x:v>2990</x:v>
      </x:c>
      <x:c r="H58" s="57" t="n">
        <x:f aca="0">IF(H$5="A",Inputs_Actuals!H55,H56*Assumptions!$F$95*IF(H48=0,0,-H57/H48))</x:f>
        <x:v>2357</x:v>
      </x:c>
      <x:c r="I58" s="57" t="n">
        <x:f aca="0">IF(I$5="A",Inputs_Actuals!I55,I56*Assumptions!$F$95*IF(I48=0,0,-I57/I48))</x:f>
        <x:v>2801</x:v>
      </x:c>
      <x:c r="J58" s="57" t="n">
        <x:f aca="0">IF(J$5="A",Inputs_Actuals!J55,J56*Assumptions!$F$95*IF(J48=0,0,-J57/J48))</x:f>
        <x:v>3160</x:v>
      </x:c>
      <x:c r="K58" s="57" t="n">
        <x:f aca="0">IF(K$5="A",Inputs_Actuals!K55,K56*Assumptions!$F$95*IF(K48=0,0,-K57/K48))</x:f>
        <x:v>2219</x:v>
      </x:c>
      <x:c r="L58" s="57" t="n">
        <x:f aca="0">IF(L$5="A",Inputs_Actuals!L55,L56*Assumptions!$F$95*IF(L48=0,0,-L57/L48))</x:f>
        <x:v>2547</x:v>
      </x:c>
      <x:c r="M58" s="57" t="n">
        <x:f aca="0">IF(M$5="A",Inputs_Actuals!M55,M56*Assumptions!$F$95*IF(M48=0,0,-M57/M48))</x:f>
        <x:v>2936.9189892231066</x:v>
      </x:c>
      <x:c r="N58" s="57" t="n">
        <x:f aca="0">IF(N$5="A",Inputs_Actuals!N55,N56*Assumptions!$F$95*IF(N48=0,0,-N57/N48))</x:f>
        <x:v>3399.9985217611843</x:v>
      </x:c>
      <x:c r="O58" s="57" t="n">
        <x:f aca="0">IF(O$5="A",Inputs_Actuals!O55,O56*Assumptions!$F$95*IF(O48=0,0,-O57/O48))</x:f>
        <x:v>4908.194058353592</x:v>
      </x:c>
      <x:c r="P58" s="57" t="n">
        <x:f aca="0">IF(P$5="A",Inputs_Actuals!P55,P56*Assumptions!$F$95*IF(P48=0,0,-P57/P48))</x:f>
        <x:v>4386.798210915358</x:v>
      </x:c>
      <x:c r="Q58" s="57" t="n">
        <x:f aca="0">IF(Q$5="A",Inputs_Actuals!Q55,Q56*Assumptions!$F$95*IF(Q48=0,0,-Q57/Q48))</x:f>
        <x:v>2797.505540856059</x:v>
      </x:c>
      <x:c r="R58" s="57" t="n">
        <x:f aca="0">IF(R$5="A",Inputs_Actuals!R55,R56*Assumptions!$F$95*IF(R48=0,0,-R57/R48))</x:f>
        <x:v>2662.9709205110016</x:v>
      </x:c>
      <x:c r="S58" s="57" t="n">
        <x:f aca="0">IF(S$5="A",Inputs_Actuals!S55,S56*Assumptions!$F$95*IF(S48=0,0,-S57/S48))</x:f>
        <x:v>3065.6521784646643</x:v>
      </x:c>
      <x:c r="T58" s="57" t="n">
        <x:f aca="0">IF(T$5="A",Inputs_Actuals!T55,T56*Assumptions!$F$95*IF(T48=0,0,-T57/T48))</x:f>
        <x:v>3241.6584262119886</x:v>
      </x:c>
      <x:c r="U58" s="57" t="n">
        <x:f aca="0">IF(U$5="A",Inputs_Actuals!U55,U56*Assumptions!$F$95*IF(U48=0,0,-U57/U48))</x:f>
        <x:v>3495.5402824408616</x:v>
      </x:c>
      <x:c r="V58" s="57" t="n">
        <x:f aca="0">IF(V$5="A",Inputs_Actuals!V55,V56*Assumptions!$F$95*IF(V48=0,0,-V57/V48))</x:f>
        <x:v>3467.494442965405</x:v>
      </x:c>
      <x:c r="W58" s="57" t="n">
        <x:f aca="0">IF(W$5="A",Inputs_Actuals!W55,W56*Assumptions!$F$95*IF(W48=0,0,-W57/W48))</x:f>
        <x:v>3361.542533610678</x:v>
      </x:c>
      <x:c r="X58" s="57" t="n">
        <x:f aca="0">IF(X$5="A",Inputs_Actuals!X55,X56*Assumptions!$F$95*IF(X48=0,0,-X57/X48))</x:f>
        <x:v>3363.4324224355555</x:v>
      </x:c>
      <x:c r="Y58" s="57" t="n">
        <x:f aca="0">IF(Y$5="A",Inputs_Actuals!Y55,Y56*Assumptions!$F$95*IF(Y48=0,0,-Y57/Y48))</x:f>
        <x:v>3872.033995391744</x:v>
      </x:c>
      <x:c r="Z58" s="57" t="n">
        <x:f aca="0">IF(Z$5="A",Inputs_Actuals!Z55,Z56*Assumptions!$F$95*IF(Z48=0,0,-Z57/Z48))</x:f>
        <x:v>4482.558051089944</x:v>
      </x:c>
      <x:c r="AA58" s="57" t="n">
        <x:f aca="0">IF(AA$5="A",Inputs_Actuals!AA55,AA56*Assumptions!$F$95*IF(AA48=0,0,-AA57/AA48))</x:f>
        <x:v>6470.963046533376</x:v>
      </x:c>
      <x:c r="AB58" s="57" t="n">
        <x:f aca="0">IF(AB$5="A",Inputs_Actuals!AB55,AB56*Assumptions!$F$95*IF(AB48=0,0,-AB57/AB48))</x:f>
        <x:v>5783.554761270809</x:v>
      </x:c>
    </x:row>
    <x:row r="59" ht="15" hidden="0">
      <x:c r="A59" s="70" t="s">
        <x:v>642</x:v>
      </x:c>
      <x:c r="B59" s="71" t="s">
        <x:v>643</x:v>
      </x:c>
      <x:c r="C59" s="72" t="n">
        <x:f aca="0">SUM(E59:P59)</x:f>
        <x:v>-707606.8898146851</x:v>
      </x:c>
      <x:c r="D59" s="72" t="n">
        <x:f aca="0">SUM(Q59:AB59)</x:f>
        <x:v>-898856.2544604146</x:v>
      </x:c>
      <x:c r="E59" s="72" t="n">
        <x:f aca="0">E57+E58</x:f>
        <x:v>-48159.67999999999</x:v>
      </x:c>
      <x:c r="F59" s="72" t="n">
        <x:f aca="0">F57+F58</x:f>
        <x:v>-41689.57</x:v>
      </x:c>
      <x:c r="G59" s="72" t="n">
        <x:f aca="0">G57+G58</x:f>
        <x:v>-49250.24</x:v>
      </x:c>
      <x:c r="H59" s="72" t="n">
        <x:f aca="0">H57+H58</x:f>
        <x:v>-54046.73</x:v>
      </x:c>
      <x:c r="I59" s="72" t="n">
        <x:f aca="0">I57+I58</x:f>
        <x:v>-58876.880000000005</x:v>
      </x:c>
      <x:c r="J59" s="72" t="n">
        <x:f aca="0">J57+J58</x:f>
        <x:v>-53782.86</x:v>
      </x:c>
      <x:c r="K59" s="72" t="n">
        <x:f aca="0">K57+K58</x:f>
        <x:v>-48780.009999999995</x:v>
      </x:c>
      <x:c r="L59" s="72" t="n">
        <x:f aca="0">L57+L58</x:f>
        <x:v>-47998.270000000004</x:v>
      </x:c>
      <x:c r="M59" s="72" t="n">
        <x:f aca="0">M57+M58</x:f>
        <x:v>-57307.57309740472</x:v>
      </x:c>
      <x:c r="N59" s="72" t="n">
        <x:f aca="0">N57+N58</x:f>
        <x:v>-66343.56089898106</x:v>
      </x:c>
      <x:c r="O59" s="72" t="n">
        <x:f aca="0">O57+O58</x:f>
        <x:v>-95772.70970274572</x:v>
      </x:c>
      <x:c r="P59" s="72" t="n">
        <x:f aca="0">P57+P58</x:f>
        <x:v>-85598.80611555353</x:v>
      </x:c>
      <x:c r="Q59" s="72" t="n">
        <x:f aca="0">Q57+Q58</x:f>
        <x:v>-54587.22350234515</x:v>
      </x:c>
      <x:c r="R59" s="72" t="n">
        <x:f aca="0">R57+R58</x:f>
        <x:v>-51962.0736027916</x:v>
      </x:c>
      <x:c r="S59" s="72" t="n">
        <x:f aca="0">S57+S58</x:f>
        <x:v>-59819.5207131182</x:v>
      </x:c>
      <x:c r="T59" s="72" t="n">
        <x:f aca="0">T57+T58</x:f>
        <x:v>-63253.89903454676</x:v>
      </x:c>
      <x:c r="U59" s="72" t="n">
        <x:f aca="0">U57+U58</x:f>
        <x:v>-68207.85012660245</x:v>
      </x:c>
      <x:c r="V59" s="72" t="n">
        <x:f aca="0">V57+V58</x:f>
        <x:v>-67660.5966947865</x:v>
      </x:c>
      <x:c r="W59" s="72" t="n">
        <x:f aca="0">W57+W58</x:f>
        <x:v>-65593.17610455709</x:v>
      </x:c>
      <x:c r="X59" s="72" t="n">
        <x:f aca="0">X57+X58</x:f>
        <x:v>-65630.0531659861</x:v>
      </x:c>
      <x:c r="Y59" s="72" t="n">
        <x:f aca="0">Y57+Y58</x:f>
        <x:v>-75554.30437161839</x:v>
      </x:c>
      <x:c r="Z59" s="72" t="n">
        <x:f aca="0">Z57+Z58</x:f>
        <x:v>-87467.3506892166</x:v>
      </x:c>
      <x:c r="AA59" s="72" t="n">
        <x:f aca="0">AA57+AA58</x:f>
        <x:v>-126266.74047209998</x:v>
      </x:c>
      <x:c r="AB59" s="72" t="n">
        <x:f aca="0">AB57+AB58</x:f>
        <x:v>-112853.4659827458</x:v>
      </x:c>
    </x:row>
    <x:row r="60" ht="15" hidden="0">
      <x:c r="A60" s="70" t="s">
        <x:v>307</x:v>
      </x:c>
      <x:c r="B60" s="71" t="s">
        <x:v>644</x:v>
      </x:c>
      <x:c r="C60" s="72" t="n">
        <x:f aca="0">SUM(E60:P60)</x:f>
        <x:v>1114290.4958696538</x:v>
      </x:c>
      <x:c r="D60" s="72" t="n">
        <x:f aca="0">SUM(Q60:AB60)</x:f>
        <x:v>1377644.3430483271</x:v>
      </x:c>
      <x:c r="E60" s="72" t="n">
        <x:f aca="0">E55+E59</x:f>
        <x:v>78840.39000000001</x:v>
      </x:c>
      <x:c r="F60" s="72" t="n">
        <x:f aca="0">F55+F59</x:f>
        <x:v>66557.81</x:v>
      </x:c>
      <x:c r="G60" s="72" t="n">
        <x:f aca="0">G55+G59</x:f>
        <x:v>78674.10000000003</x:v>
      </x:c>
      <x:c r="H60" s="72" t="n">
        <x:f aca="0">H55+H59</x:f>
        <x:v>86284.72999999998</x:v>
      </x:c>
      <x:c r="I60" s="72" t="n">
        <x:f aca="0">I55+I59</x:f>
        <x:v>93698.4</x:v>
      </x:c>
      <x:c r="J60" s="72" t="n">
        <x:f aca="0">J55+J59</x:f>
        <x:v>85833.69999999997</x:v>
      </x:c>
      <x:c r="K60" s="72" t="n">
        <x:f aca="0">K55+K59</x:f>
        <x:v>76947.10000000002</x:v>
      </x:c>
      <x:c r="L60" s="72" t="n">
        <x:f aca="0">L55+L59</x:f>
        <x:v>74490.58999999998</x:v>
      </x:c>
      <x:c r="M60" s="72" t="n">
        <x:f aca="0">M55+M59</x:f>
        <x:v>89060.8906662547</x:v>
      </x:c>
      <x:c r="N60" s="72" t="n">
        <x:f aca="0">N55+N59</x:f>
        <x:v>102965.88478015535</x:v>
      </x:c>
      <x:c r="O60" s="72" t="n">
        <x:f aca="0">O55+O59</x:f>
        <x:v>148441.59407005645</x:v>
      </x:c>
      <x:c r="P60" s="72" t="n">
        <x:f aca="0">P55+P59</x:f>
        <x:v>132495.3063531872</x:v>
      </x:c>
      <x:c r="Q60" s="72" t="n">
        <x:f aca="0">Q55+Q59</x:f>
        <x:v>84380.56673964584</x:v>
      </x:c>
      <x:c r="R60" s="72" t="n">
        <x:f aca="0">R55+R59</x:f>
        <x:v>80215.1218159861</x:v>
      </x:c>
      <x:c r="S60" s="72" t="n">
        <x:f aca="0">S55+S59</x:f>
        <x:v>92221.19320163687</x:v>
      </x:c>
      <x:c r="T60" s="72" t="n">
        <x:f aca="0">T55+T59</x:f>
        <x:v>97385.1721643459</x:v>
      </x:c>
      <x:c r="U60" s="72" t="n">
        <x:f aca="0">U55+U59</x:f>
        <x:v>104871.46047466237</x:v>
      </x:c>
      <x:c r="V60" s="72" t="n">
        <x:f aca="0">V55+V59</x:f>
        <x:v>103890.5128864289</x:v>
      </x:c>
      <x:c r="W60" s="72" t="n">
        <x:f aca="0">W55+W59</x:f>
        <x:v>100580.90298332027</x:v>
      </x:c>
      <x:c r="X60" s="72" t="n">
        <x:f aca="0">X55+X59</x:f>
        <x:v>100502.32748450911</x:v>
      </x:c>
      <x:c r="Y60" s="72" t="n">
        <x:f aca="0">Y55+Y59</x:f>
        <x:v>115544.36191821533</x:v>
      </x:c>
      <x:c r="Z60" s="72" t="n">
        <x:f aca="0">Z55+Z59</x:f>
        <x:v>133583.0615894638</x:v>
      </x:c>
      <x:c r="AA60" s="72" t="n">
        <x:f aca="0">AA55+AA59</x:f>
        <x:v>192579.45453367056</x:v>
      </x:c>
      <x:c r="AB60" s="72" t="n">
        <x:f aca="0">AB55+AB59</x:f>
        <x:v>171890.20725644217</x:v>
      </x:c>
    </x:row>
    <x:row r="61" ht="15" hidden="0">
      <x:c r="A61" s="27" t="s">
        <x:v>257</x:v>
      </x:c>
      <x:c r="B61" s="55" t="s">
        <x:v>645</x:v>
      </x:c>
      <x:c r="C61" s="59" t="n">
        <x:f aca="0">IF(C55=0,0,C60/C55)</x:f>
        <x:v>0.6116099098803556</x:v>
      </x:c>
      <x:c r="D61" s="59" t="n">
        <x:f aca="0">IF(D55=0,0,D60/D55)</x:f>
        <x:v>0.6051587882541889</x:v>
      </x:c>
      <x:c r="E61" s="58" t="n">
        <x:f aca="0">IF(E55=0,0,E60/E55)</x:f>
        <x:v>0.6207901302731567</x:v>
      </x:c>
      <x:c r="F61" s="58" t="n">
        <x:f aca="0">IF(F55=0,0,F60/F55)</x:f>
        <x:v>0.6148676300525704</x:v>
      </x:c>
      <x:c r="G61" s="58" t="n">
        <x:f aca="0">IF(G55=0,0,G60/G55)</x:f>
        <x:v>0.615004931821419</x:v>
      </x:c>
      <x:c r="H61" s="58" t="n">
        <x:f aca="0">IF(H55=0,0,H60/H55)</x:f>
        <x:v>0.6148637661148825</x:v>
      </x:c>
      <x:c r="I61" s="58" t="n">
        <x:f aca="0">IF(I55=0,0,I60/I55)</x:f>
        <x:v>0.6141125875698867</x:v>
      </x:c>
      <x:c r="J61" s="58" t="n">
        <x:f aca="0">IF(J55=0,0,J60/J55)</x:f>
        <x:v>0.6147816562734391</x:v>
      </x:c>
      <x:c r="K61" s="58" t="n">
        <x:f aca="0">IF(K55=0,0,K60/K55)</x:f>
        <x:v>0.6120167718799868</x:v>
      </x:c>
      <x:c r="L61" s="58" t="n">
        <x:f aca="0">IF(L55=0,0,L60/L55)</x:f>
        <x:v>0.608141752645914</x:v>
      </x:c>
      <x:c r="M61" s="58" t="n">
        <x:f aca="0">IF(M55=0,0,M60/M55)</x:f>
        <x:v>0.6084704886297158</x:v>
      </x:c>
      <x:c r="N61" s="58" t="n">
        <x:f aca="0">IF(N55=0,0,N60/N55)</x:f>
        <x:v>0.6081520399947986</x:v>
      </x:c>
      <x:c r="O61" s="58" t="n">
        <x:f aca="0">IF(O55=0,0,O60/O55)</x:f>
        <x:v>0.607833332351224</x:v>
      </x:c>
      <x:c r="P61" s="58" t="n">
        <x:f aca="0">IF(P55=0,0,P60/P55)</x:f>
        <x:v>0.6075143654883286</x:v>
      </x:c>
      <x:c r="Q61" s="58" t="n">
        <x:f aca="0">IF(Q55=0,0,Q60/Q55)</x:f>
        <x:v>0.6071951391952775</x:v>
      </x:c>
      <x:c r="R61" s="58" t="n">
        <x:f aca="0">IF(R55=0,0,R60/R55)</x:f>
        <x:v>0.6068756532610645</x:v>
      </x:c>
      <x:c r="S61" s="58" t="n">
        <x:f aca="0">IF(S55=0,0,S60/S55)</x:f>
        <x:v>0.6065559074745116</x:v>
      </x:c>
      <x:c r="T61" s="58" t="n">
        <x:f aca="0">IF(T55=0,0,T60/T55)</x:f>
        <x:v>0.6062359016242694</x:v>
      </x:c>
      <x:c r="U61" s="58" t="n">
        <x:f aca="0">IF(U55=0,0,U60/U55)</x:f>
        <x:v>0.6059156354988162</x:v>
      </x:c>
      <x:c r="V61" s="58" t="n">
        <x:f aca="0">IF(V55=0,0,V60/V55)</x:f>
        <x:v>0.6055951088864584</x:v>
      </x:c>
      <x:c r="W61" s="58" t="n">
        <x:f aca="0">IF(W55=0,0,W60/W55)</x:f>
        <x:v>0.6052743215753305</x:v>
      </x:c>
      <x:c r="X61" s="58" t="n">
        <x:f aca="0">IF(X55=0,0,X60/X55)</x:f>
        <x:v>0.6049532733533939</x:v>
      </x:c>
      <x:c r="Y61" s="58" t="n">
        <x:f aca="0">IF(Y55=0,0,Y60/Y55)</x:f>
        <x:v>0.6046319640084384</x:v>
      </x:c>
      <x:c r="Z61" s="58" t="n">
        <x:f aca="0">IF(Z55=0,0,Z60/Z55)</x:f>
        <x:v>0.6043103933280809</x:v>
      </x:c>
      <x:c r="AA61" s="58" t="n">
        <x:f aca="0">IF(AA55=0,0,AA60/AA55)</x:f>
        <x:v>0.6039885610997654</x:v>
      </x:c>
      <x:c r="AB61" s="58" t="n">
        <x:f aca="0">IF(AB55=0,0,AB60/AB55)</x:f>
        <x:v>0.6036664671107632</x:v>
      </x:c>
    </x:row>
    <x:row r="62" ht="15" hidden="0">
      <x:c r="A62" s="27" t="s">
        <x:v>674</x:v>
      </x:c>
      <x:c r="B62" s="55" t="s">
        <x:v>675</x:v>
      </x:c>
      <x:c r="C62" s="56" t="n">
        <x:f aca="0">SUM(E62:P62)</x:f>
        <x:v>-277831.8801891364</x:v>
      </x:c>
      <x:c r="D62" s="56" t="n">
        <x:f aca="0">SUM(Q62:AB62)</x:f>
        <x:v>-347262.80300980806</x:v>
      </x:c>
      <x:c r="E62" s="57" t="n">
        <x:f aca="0">-IF(E$5="A",Inputs_Actuals!E67,(Assumptions!$F$96*E54+Assumptions!$F$97*Assumptions!$F$96*-E53))</x:f>
        <x:v>-19369</x:v>
      </x:c>
      <x:c r="F62" s="57" t="n">
        <x:f aca="0">-IF(F$5="A",Inputs_Actuals!F67,(Assumptions!$F$96*F54+Assumptions!$F$97*Assumptions!$F$96*-F53))</x:f>
        <x:v>-16544</x:v>
      </x:c>
      <x:c r="G62" s="57" t="n">
        <x:f aca="0">-IF(G$5="A",Inputs_Actuals!G67,(Assumptions!$F$96*G54+Assumptions!$F$97*Assumptions!$F$96*-G53))</x:f>
        <x:v>-19515</x:v>
      </x:c>
      <x:c r="H62" s="57" t="n">
        <x:f aca="0">-IF(H$5="A",Inputs_Actuals!H67,(Assumptions!$F$96*H54+Assumptions!$F$97*Assumptions!$F$96*-H53))</x:f>
        <x:v>-21360</x:v>
      </x:c>
      <x:c r="I62" s="57" t="n">
        <x:f aca="0">-IF(I$5="A",Inputs_Actuals!I67,(Assumptions!$F$96*I54+Assumptions!$F$97*Assumptions!$F$96*-I53))</x:f>
        <x:v>-23238</x:v>
      </x:c>
      <x:c r="J62" s="57" t="n">
        <x:f aca="0">-IF(J$5="A",Inputs_Actuals!J67,(Assumptions!$F$96*J54+Assumptions!$F$97*Assumptions!$F$96*-J53))</x:f>
        <x:v>-21297</x:v>
      </x:c>
      <x:c r="K62" s="57" t="n">
        <x:f aca="0">-IF(K$5="A",Inputs_Actuals!K67,(Assumptions!$F$96*K54+Assumptions!$F$97*Assumptions!$F$96*-K53))</x:f>
        <x:v>-19131</x:v>
      </x:c>
      <x:c r="L62" s="57" t="n">
        <x:f aca="0">-IF(L$5="A",Inputs_Actuals!L67,(Assumptions!$F$96*L54+Assumptions!$F$97*Assumptions!$F$96*-L53))</x:f>
        <x:v>-18702</x:v>
      </x:c>
      <x:c r="M62" s="57" t="n">
        <x:f aca="0">-IF(M$5="A",Inputs_Actuals!M67,(Assumptions!$F$96*M54+Assumptions!$F$97*Assumptions!$F$96*-M53))</x:f>
        <x:v>-22327.392777507368</x:v>
      </x:c>
      <x:c r="N62" s="57" t="n">
        <x:f aca="0">-IF(N$5="A",Inputs_Actuals!N67,(Assumptions!$F$96*N54+Assumptions!$F$97*Assumptions!$F$96*-N53))</x:f>
        <x:v>-25826.864595122504</x:v>
      </x:c>
      <x:c r="O62" s="57" t="n">
        <x:f aca="0">-IF(O$5="A",Inputs_Actuals!O67,(Assumptions!$F$96*O54+Assumptions!$F$97*Assumptions!$F$96*-O53))</x:f>
        <x:v>-37253.02938907152</x:v>
      </x:c>
      <x:c r="P62" s="57" t="n">
        <x:f aca="0">-IF(P$5="A",Inputs_Actuals!P67,(Assumptions!$F$96*P54+Assumptions!$F$97*Assumptions!$F$96*-P53))</x:f>
        <x:v>-33268.59342743502</x:v>
      </x:c>
      <x:c r="Q62" s="57" t="n">
        <x:f aca="0">-IF(Q$5="A",Inputs_Actuals!Q67,(Assumptions!$F$96*Q54+Assumptions!$F$97*Assumptions!$F$96*-Q53))</x:f>
        <x:v>-21198.47647759185</x:v>
      </x:c>
      <x:c r="R62" s="57" t="n">
        <x:f aca="0">-IF(R$5="A",Inputs_Actuals!R67,(Assumptions!$F$96*R54+Assumptions!$F$97*Assumptions!$F$96*-R53))</x:f>
        <x:v>-20162.62302998304</x:v>
      </x:c>
      <x:c r="S62" s="57" t="n">
        <x:f aca="0">-IF(S$5="A",Inputs_Actuals!S67,(Assumptions!$F$96*S54+Assumptions!$F$97*Assumptions!$F$96*-S53))</x:f>
        <x:v>-23192.651275132128</x:v>
      </x:c>
      <x:c r="T62" s="57" t="n">
        <x:f aca="0">-IF(T$5="A",Inputs_Actuals!T67,(Assumptions!$F$96*T54+Assumptions!$F$97*Assumptions!$F$96*-T53))</x:f>
        <x:v>-24504.26509813617</x:v>
      </x:c>
      <x:c r="U62" s="57" t="n">
        <x:f aca="0">-IF(U$5="A",Inputs_Actuals!U67,(Assumptions!$F$96*U54+Assumptions!$F$97*Assumptions!$F$96*-U53))</x:f>
        <x:v>-26401.928735786158</x:v>
      </x:c>
      <x:c r="V62" s="57" t="n">
        <x:f aca="0">-IF(V$5="A",Inputs_Actuals!V67,(Assumptions!$F$96*V54+Assumptions!$F$97*Assumptions!$F$96*-V53))</x:f>
        <x:v>-26168.81332594811</x:v>
      </x:c>
      <x:c r="W62" s="57" t="n">
        <x:f aca="0">-IF(W$5="A",Inputs_Actuals!W67,(Assumptions!$F$96*W54+Assumptions!$F$97*Assumptions!$F$96*-W53))</x:f>
        <x:v>-25348.58833543892</x:v>
      </x:c>
      <x:c r="X62" s="57" t="n">
        <x:f aca="0">-IF(X$5="A",Inputs_Actuals!X67,(Assumptions!$F$96*X54+Assumptions!$F$97*Assumptions!$F$96*-X53))</x:f>
        <x:v>-25342.2275568552</x:v>
      </x:c>
      <x:c r="Y62" s="57" t="n">
        <x:f aca="0">-IF(Y$5="A",Inputs_Actuals!Y67,(Assumptions!$F$96*Y54+Assumptions!$F$97*Assumptions!$F$96*-Y53))</x:f>
        <x:v>-29150.644010313616</x:v>
      </x:c>
      <x:c r="Z62" s="57" t="n">
        <x:f aca="0">-IF(Z$5="A",Inputs_Actuals!Z67,(Assumptions!$F$96*Z54+Assumptions!$F$97*Assumptions!$F$96*-Z53))</x:f>
        <x:v>-33719.554415391925</x:v>
      </x:c>
      <x:c r="AA62" s="57" t="n">
        <x:f aca="0">-IF(AA$5="A",Inputs_Actuals!AA67,(Assumptions!$F$96*AA54+Assumptions!$F$97*Assumptions!$F$96*-AA53))</x:f>
        <x:v>-48637.55517037177</x:v>
      </x:c>
      <x:c r="AB62" s="57" t="n">
        <x:f aca="0">-IF(AB$5="A",Inputs_Actuals!AB67,(Assumptions!$F$96*AB54+Assumptions!$F$97*Assumptions!$F$96*-AB53))</x:f>
        <x:v>-43435.47557885918</x:v>
      </x:c>
    </x:row>
    <x:row r="63" ht="15" hidden="0">
      <x:c r="A63" s="27" t="s">
        <x:v>676</x:v>
      </x:c>
      <x:c r="B63" s="55" t="s">
        <x:v>677</x:v>
      </x:c>
      <x:c r="C63" s="56" t="n">
        <x:f aca="0">SUM(E63:P63)</x:f>
        <x:v>-201433.55169443222</x:v>
      </x:c>
      <x:c r="D63" s="56" t="n">
        <x:f aca="0">SUM(Q63:AB63)</x:f>
        <x:v>-249853.63419441506</x:v>
      </x:c>
      <x:c r="E63" s="57" t="n">
        <x:f aca="0">-IF(E$5="A",Inputs_Actuals!E68,E48*Assumptions!$F$98)</x:f>
        <x:v>-13671</x:v>
      </x:c>
      <x:c r="F63" s="57" t="n">
        <x:f aca="0">-IF(F$5="A",Inputs_Actuals!F68,F48*Assumptions!$F$98)</x:f>
        <x:v>-11760</x:v>
      </x:c>
      <x:c r="G63" s="57" t="n">
        <x:f aca="0">-IF(G$5="A",Inputs_Actuals!G68,G48*Assumptions!$F$98)</x:f>
        <x:v>-13932</x:v>
      </x:c>
      <x:c r="H63" s="57" t="n">
        <x:f aca="0">-IF(H$5="A",Inputs_Actuals!H68,H48*Assumptions!$F$98)</x:f>
        <x:v>-15523</x:v>
      </x:c>
      <x:c r="I63" s="57" t="n">
        <x:f aca="0">-IF(I$5="A",Inputs_Actuals!I68,I48*Assumptions!$F$98)</x:f>
        <x:v>-16386</x:v>
      </x:c>
      <x:c r="J63" s="57" t="n">
        <x:f aca="0">-IF(J$5="A",Inputs_Actuals!J68,J48*Assumptions!$F$98)</x:f>
        <x:v>-15772</x:v>
      </x:c>
      <x:c r="K63" s="57" t="n">
        <x:f aca="0">-IF(K$5="A",Inputs_Actuals!K68,K48*Assumptions!$F$98)</x:f>
        <x:v>-13915</x:v>
      </x:c>
      <x:c r="L63" s="57" t="n">
        <x:f aca="0">-IF(L$5="A",Inputs_Actuals!L68,L48*Assumptions!$F$98)</x:f>
        <x:v>-13859</x:v>
      </x:c>
      <x:c r="M63" s="57" t="n">
        <x:f aca="0">-IF(M$5="A",Inputs_Actuals!M68,M48*Assumptions!$F$98)</x:f>
        <x:v>-16341.028169078465</x:v>
      </x:c>
      <x:c r="N63" s="57" t="n">
        <x:f aca="0">-IF(N$5="A",Inputs_Actuals!N68,N48*Assumptions!$F$98)</x:f>
        <x:v>-18871.063275908567</x:v>
      </x:c>
      <x:c r="O63" s="57" t="n">
        <x:f aca="0">-IF(O$5="A",Inputs_Actuals!O68,O48*Assumptions!$F$98)</x:f>
        <x:v>-27175.002910537747</x:v>
      </x:c>
      <x:c r="P63" s="57" t="n">
        <x:f aca="0">-IF(P$5="A",Inputs_Actuals!P68,P48*Assumptions!$F$98)</x:f>
        <x:v>-24228.457338907472</x:v>
      </x:c>
      <x:c r="Q63" s="57" t="n">
        <x:f aca="0">-IF(Q$5="A",Inputs_Actuals!Q68,Q48*Assumptions!$F$98)</x:f>
        <x:v>-15412.720110085402</x:v>
      </x:c>
      <x:c r="R63" s="57" t="n">
        <x:f aca="0">-IF(R$5="A",Inputs_Actuals!R68,R48*Assumptions!$F$98)</x:f>
        <x:v>-14635.413314286685</x:v>
      </x:c>
      <x:c r="S63" s="57" t="n">
        <x:f aca="0">-IF(S$5="A",Inputs_Actuals!S68,S48*Assumptions!$F$98)</x:f>
        <x:v>-16807.057207150217</x:v>
      </x:c>
      <x:c r="T63" s="57" t="n">
        <x:f aca="0">-IF(T$5="A",Inputs_Actuals!T68,T48*Assumptions!$F$98)</x:f>
        <x:v>-17728.26690550528</x:v>
      </x:c>
      <x:c r="U63" s="57" t="n">
        <x:f aca="0">-IF(U$5="A",Inputs_Actuals!U68,U48*Assumptions!$F$98)</x:f>
        <x:v>-19069.687351968903</x:v>
      </x:c>
      <x:c r="V63" s="57" t="n">
        <x:f aca="0">-IF(V$5="A",Inputs_Actuals!V68,V48*Assumptions!$F$98)</x:f>
        <x:v>-18870.146270062527</x:v>
      </x:c>
      <x:c r="W63" s="57" t="n">
        <x:f aca="0">-IF(W$5="A",Inputs_Actuals!W68,W48*Assumptions!$F$98)</x:f>
        <x:v>-18248.548866482775</x:v>
      </x:c>
      <x:c r="X63" s="57" t="n">
        <x:f aca="0">-IF(X$5="A",Inputs_Actuals!X68,X48*Assumptions!$F$98)</x:f>
        <x:v>-18213.888</x:v>
      </x:c>
      <x:c r="Y63" s="57" t="n">
        <x:f aca="0">-IF(Y$5="A",Inputs_Actuals!Y68,Y48*Assumptions!$F$98)</x:f>
        <x:v>-20916.516056420434</x:v>
      </x:c>
      <x:c r="Z63" s="57" t="n">
        <x:f aca="0">-IF(Z$5="A",Inputs_Actuals!Z68,Z48*Assumptions!$F$98)</x:f>
        <x:v>-24154.960993162964</x:v>
      </x:c>
      <x:c r="AA63" s="57" t="n">
        <x:f aca="0">-IF(AA$5="A",Inputs_Actuals!AA68,AA48*Assumptions!$F$98)</x:f>
        <x:v>-34784.003725488314</x:v>
      </x:c>
      <x:c r="AB63" s="57" t="n">
        <x:f aca="0">-IF(AB$5="A",Inputs_Actuals!AB68,AB48*Assumptions!$F$98)</x:f>
        <x:v>-31012.425393801568</x:v>
      </x:c>
    </x:row>
    <x:row r="64" ht="15" hidden="0">
      <x:c r="A64" s="27" t="s">
        <x:v>678</x:v>
      </x:c>
      <x:c r="B64" s="55" t="s">
        <x:v>679</x:v>
      </x:c>
      <x:c r="C64" s="56" t="n">
        <x:f aca="0">SUM(E64:P64)</x:f>
        <x:v>-36335.55973022964</x:v>
      </x:c>
      <x:c r="D64" s="56" t="n">
        <x:f aca="0">SUM(Q64:AB64)</x:f>
        <x:v>-44226.733168548424</x:v>
      </x:c>
      <x:c r="E64" s="57" t="n">
        <x:f aca="0">-IF(E$5="A",Inputs_Actuals!E69,E48*Assumptions!$F$99*Assumptions!E$71)</x:f>
        <x:v>-1527</x:v>
      </x:c>
      <x:c r="F64" s="57" t="n">
        <x:f aca="0">-IF(F$5="A",Inputs_Actuals!F69,F48*Assumptions!$F$99*Assumptions!F$71)</x:f>
        <x:v>-1223</x:v>
      </x:c>
      <x:c r="G64" s="57" t="n">
        <x:f aca="0">-IF(G$5="A",Inputs_Actuals!G69,G48*Assumptions!$F$99*Assumptions!G$71)</x:f>
        <x:v>-1367</x:v>
      </x:c>
      <x:c r="H64" s="57" t="n">
        <x:f aca="0">-IF(H$5="A",Inputs_Actuals!H69,H48*Assumptions!$F$99*Assumptions!H$71)</x:f>
        <x:v>-1641</x:v>
      </x:c>
      <x:c r="I64" s="57" t="n">
        <x:f aca="0">-IF(I$5="A",Inputs_Actuals!I69,I48*Assumptions!$F$99*Assumptions!I$71)</x:f>
        <x:v>-1598</x:v>
      </x:c>
      <x:c r="J64" s="57" t="n">
        <x:f aca="0">-IF(J$5="A",Inputs_Actuals!J69,J48*Assumptions!$F$99*Assumptions!J$71)</x:f>
        <x:v>-3382</x:v>
      </x:c>
      <x:c r="K64" s="57" t="n">
        <x:f aca="0">-IF(K$5="A",Inputs_Actuals!K69,K48*Assumptions!$F$99*Assumptions!K$71)</x:f>
        <x:v>-1423</x:v>
      </x:c>
      <x:c r="L64" s="57" t="n">
        <x:f aca="0">-IF(L$5="A",Inputs_Actuals!L69,L48*Assumptions!$F$99*Assumptions!L$71)</x:f>
        <x:v>-1285</x:v>
      </x:c>
      <x:c r="M64" s="57" t="n">
        <x:f aca="0">-IF(M$5="A",Inputs_Actuals!M69,M48*Assumptions!$F$99*Assumptions!M$71)</x:f>
        <x:v>-1755.1474700121312</x:v>
      </x:c>
      <x:c r="N64" s="57" t="n">
        <x:f aca="0">-IF(N$5="A",Inputs_Actuals!N69,N48*Assumptions!$F$99*Assumptions!N$71)</x:f>
        <x:v>-5675.2975481621315</x:v>
      </x:c>
      <x:c r="O64" s="57" t="n">
        <x:f aca="0">-IF(O$5="A",Inputs_Actuals!O69,O48*Assumptions!$F$99*Assumptions!O$71)</x:f>
        <x:v>-8172.630504946906</x:v>
      </x:c>
      <x:c r="P64" s="57" t="n">
        <x:f aca="0">-IF(P$5="A",Inputs_Actuals!P69,P48*Assumptions!$F$99*Assumptions!P$71)</x:f>
        <x:v>-7286.484207108468</x:v>
      </x:c>
      <x:c r="Q64" s="57" t="n">
        <x:f aca="0">-IF(Q$5="A",Inputs_Actuals!Q69,Q48*Assumptions!$F$99*Assumptions!Q$71)</x:f>
        <x:v>-1655.4403081202836</x:v>
      </x:c>
      <x:c r="R64" s="57" t="n">
        <x:f aca="0">-IF(R$5="A",Inputs_Actuals!R69,R48*Assumptions!$F$99*Assumptions!R$71)</x:f>
        <x:v>-1571.9518004233844</x:v>
      </x:c>
      <x:c r="S64" s="57" t="n">
        <x:f aca="0">-IF(S$5="A",Inputs_Actuals!S69,S48*Assumptions!$F$99*Assumptions!S$71)</x:f>
        <x:v>-1805.202440767986</x:v>
      </x:c>
      <x:c r="T64" s="57" t="n">
        <x:f aca="0">-IF(T$5="A",Inputs_Actuals!T69,T48*Assumptions!$F$99*Assumptions!T$71)</x:f>
        <x:v>-1904.147186146863</x:v>
      </x:c>
      <x:c r="U64" s="57" t="n">
        <x:f aca="0">-IF(U$5="A",Inputs_Actuals!U69,U48*Assumptions!$F$99*Assumptions!U$71)</x:f>
        <x:v>-2048.225678544808</x:v>
      </x:c>
      <x:c r="V64" s="57" t="n">
        <x:f aca="0">-IF(V$5="A",Inputs_Actuals!V69,V48*Assumptions!$F$99*Assumptions!V$71)</x:f>
        <x:v>-2026.793488265975</x:v>
      </x:c>
      <x:c r="W64" s="57" t="n">
        <x:f aca="0">-IF(W$5="A",Inputs_Actuals!W69,W48*Assumptions!$F$99*Assumptions!W$71)</x:f>
        <x:v>-1960.029322696298</x:v>
      </x:c>
      <x:c r="X64" s="57" t="n">
        <x:f aca="0">-IF(X$5="A",Inputs_Actuals!X69,X48*Assumptions!$F$99*Assumptions!X$71)</x:f>
        <x:v>-1956.3064888888887</x:v>
      </x:c>
      <x:c r="Y64" s="57" t="n">
        <x:f aca="0">-IF(Y$5="A",Inputs_Actuals!Y69,Y48*Assumptions!$F$99*Assumptions!Y$71)</x:f>
        <x:v>-2246.588761615528</x:v>
      </x:c>
      <x:c r="Z64" s="57" t="n">
        <x:f aca="0">-IF(Z$5="A",Inputs_Actuals!Z69,Z48*Assumptions!$F$99*Assumptions!Z$71)</x:f>
        <x:v>-7264.380861647526</x:v>
      </x:c>
      <x:c r="AA64" s="57" t="n">
        <x:f aca="0">-IF(AA$5="A",Inputs_Actuals!AA69,AA48*Assumptions!$F$99*Assumptions!AA$71)</x:f>
        <x:v>-10460.967046332038</x:v>
      </x:c>
      <x:c r="AB64" s="57" t="n">
        <x:f aca="0">-IF(AB$5="A",Inputs_Actuals!AB69,AB48*Assumptions!$F$99*Assumptions!AB$71)</x:f>
        <x:v>-9326.69978509884</x:v>
      </x:c>
    </x:row>
    <x:row r="65" ht="15" hidden="0">
      <x:c r="A65" s="27" t="s">
        <x:v>680</x:v>
      </x:c>
      <x:c r="B65" s="55" t="s">
        <x:v>681</x:v>
      </x:c>
      <x:c r="C65" s="56" t="n">
        <x:f aca="0">SUM(E65:P65)</x:f>
        <x:v>-17015.96264120269</x:v>
      </x:c>
      <x:c r="D65" s="56" t="n">
        <x:f aca="0">SUM(Q65:AB65)</x:f>
        <x:v>-20821.136182867922</x:v>
      </x:c>
      <x:c r="E65" s="57" t="n">
        <x:f aca="0">-IF(E$5="A",Inputs_Actuals!E71,E48*Assumptions!$F$100)</x:f>
        <x:v>-1230</x:v>
      </x:c>
      <x:c r="F65" s="57" t="n">
        <x:f aca="0">-IF(F$5="A",Inputs_Actuals!F71,F48*Assumptions!$F$100)</x:f>
        <x:v>-992</x:v>
      </x:c>
      <x:c r="G65" s="57" t="n">
        <x:f aca="0">-IF(G$5="A",Inputs_Actuals!G71,G48*Assumptions!$F$100)</x:f>
        <x:v>-1135</x:v>
      </x:c>
      <x:c r="H65" s="57" t="n">
        <x:f aca="0">-IF(H$5="A",Inputs_Actuals!H71,H48*Assumptions!$F$100)</x:f>
        <x:v>-1376</x:v>
      </x:c>
      <x:c r="I65" s="57" t="n">
        <x:f aca="0">-IF(I$5="A",Inputs_Actuals!I71,I48*Assumptions!$F$100)</x:f>
        <x:v>-1462</x:v>
      </x:c>
      <x:c r="J65" s="57" t="n">
        <x:f aca="0">-IF(J$5="A",Inputs_Actuals!J71,J48*Assumptions!$F$100)</x:f>
        <x:v>-1339</x:v>
      </x:c>
      <x:c r="K65" s="57" t="n">
        <x:f aca="0">-IF(K$5="A",Inputs_Actuals!K71,K48*Assumptions!$F$100)</x:f>
        <x:v>-1151</x:v>
      </x:c>
      <x:c r="L65" s="57" t="n">
        <x:f aca="0">-IF(L$5="A",Inputs_Actuals!L71,L48*Assumptions!$F$100)</x:f>
        <x:v>-1113</x:v>
      </x:c>
      <x:c r="M65" s="57" t="n">
        <x:f aca="0">-IF(M$5="A",Inputs_Actuals!M71,M48*Assumptions!$F$100)</x:f>
        <x:v>-1361.7523474232053</x:v>
      </x:c>
      <x:c r="N65" s="57" t="n">
        <x:f aca="0">-IF(N$5="A",Inputs_Actuals!N71,N48*Assumptions!$F$100)</x:f>
        <x:v>-1572.588606325714</x:v>
      </x:c>
      <x:c r="O65" s="57" t="n">
        <x:f aca="0">-IF(O$5="A",Inputs_Actuals!O71,O48*Assumptions!$F$100)</x:f>
        <x:v>-2264.5835758781454</x:v>
      </x:c>
      <x:c r="P65" s="57" t="n">
        <x:f aca="0">-IF(P$5="A",Inputs_Actuals!P71,P48*Assumptions!$F$100)</x:f>
        <x:v>-2019.0381115756225</x:v>
      </x:c>
      <x:c r="Q65" s="57" t="n">
        <x:f aca="0">-IF(Q$5="A",Inputs_Actuals!Q71,Q48*Assumptions!$F$100)</x:f>
        <x:v>-1284.3933425071168</x:v>
      </x:c>
      <x:c r="R65" s="57" t="n">
        <x:f aca="0">-IF(R$5="A",Inputs_Actuals!R71,R48*Assumptions!$F$100)</x:f>
        <x:v>-1219.617776190557</x:v>
      </x:c>
      <x:c r="S65" s="57" t="n">
        <x:f aca="0">-IF(S$5="A",Inputs_Actuals!S71,S48*Assumptions!$F$100)</x:f>
        <x:v>-1400.5881005958513</x:v>
      </x:c>
      <x:c r="T65" s="57" t="n">
        <x:f aca="0">-IF(T$5="A",Inputs_Actuals!T71,T48*Assumptions!$F$100)</x:f>
        <x:v>-1477.355575458773</x:v>
      </x:c>
      <x:c r="U65" s="57" t="n">
        <x:f aca="0">-IF(U$5="A",Inputs_Actuals!U71,U48*Assumptions!$F$100)</x:f>
        <x:v>-1589.1406126640754</x:v>
      </x:c>
      <x:c r="V65" s="57" t="n">
        <x:f aca="0">-IF(V$5="A",Inputs_Actuals!V71,V48*Assumptions!$F$100)</x:f>
        <x:v>-1572.5121891718773</x:v>
      </x:c>
      <x:c r="W65" s="57" t="n">
        <x:f aca="0">-IF(W$5="A",Inputs_Actuals!W71,W48*Assumptions!$F$100)</x:f>
        <x:v>-1520.7124055402314</x:v>
      </x:c>
      <x:c r="X65" s="57" t="n">
        <x:f aca="0">-IF(X$5="A",Inputs_Actuals!X71,X48*Assumptions!$F$100)</x:f>
        <x:v>-1517.8239999999998</x:v>
      </x:c>
      <x:c r="Y65" s="57" t="n">
        <x:f aca="0">-IF(Y$5="A",Inputs_Actuals!Y71,Y48*Assumptions!$F$100)</x:f>
        <x:v>-1743.0430047017028</x:v>
      </x:c>
      <x:c r="Z65" s="57" t="n">
        <x:f aca="0">-IF(Z$5="A",Inputs_Actuals!Z71,Z48*Assumptions!$F$100)</x:f>
        <x:v>-2012.9134160969136</x:v>
      </x:c>
      <x:c r="AA65" s="57" t="n">
        <x:f aca="0">-IF(AA$5="A",Inputs_Actuals!AA71,AA48*Assumptions!$F$100)</x:f>
        <x:v>-2898.666977124026</x:v>
      </x:c>
      <x:c r="AB65" s="57" t="n">
        <x:f aca="0">-IF(AB$5="A",Inputs_Actuals!AB71,AB48*Assumptions!$F$100)</x:f>
        <x:v>-2584.368782816797</x:v>
      </x:c>
    </x:row>
    <x:row r="66" ht="15" hidden="0">
      <x:c r="A66" s="27" t="s">
        <x:v>311</x:v>
      </x:c>
      <x:c r="B66" s="55" t="s">
        <x:v>298</x:v>
      </x:c>
      <x:c r="C66" s="56" t="n">
        <x:f aca="0">SUM(E66:P66)</x:f>
        <x:v>-532616.9542550009</x:v>
      </x:c>
      <x:c r="D66" s="56" t="n">
        <x:f aca="0">SUM(Q66:AB66)</x:f>
        <x:v>-662164.3065556395</x:v>
      </x:c>
      <x:c r="E66" s="69" t="n">
        <x:f aca="0">E62+E63+E64+E65</x:f>
        <x:v>-35797</x:v>
      </x:c>
      <x:c r="F66" s="69" t="n">
        <x:f aca="0">F62+F63+F64+F65</x:f>
        <x:v>-30519</x:v>
      </x:c>
      <x:c r="G66" s="69" t="n">
        <x:f aca="0">G62+G63+G64+G65</x:f>
        <x:v>-35949</x:v>
      </x:c>
      <x:c r="H66" s="69" t="n">
        <x:f aca="0">H62+H63+H64+H65</x:f>
        <x:v>-39900</x:v>
      </x:c>
      <x:c r="I66" s="69" t="n">
        <x:f aca="0">I62+I63+I64+I65</x:f>
        <x:v>-42684</x:v>
      </x:c>
      <x:c r="J66" s="69" t="n">
        <x:f aca="0">J62+J63+J64+J65</x:f>
        <x:v>-41790</x:v>
      </x:c>
      <x:c r="K66" s="69" t="n">
        <x:f aca="0">K62+K63+K64+K65</x:f>
        <x:v>-35620</x:v>
      </x:c>
      <x:c r="L66" s="69" t="n">
        <x:f aca="0">L62+L63+L64+L65</x:f>
        <x:v>-34959</x:v>
      </x:c>
      <x:c r="M66" s="69" t="n">
        <x:f aca="0">M62+M63+M64+M65</x:f>
        <x:v>-41785.32076402117</x:v>
      </x:c>
      <x:c r="N66" s="69" t="n">
        <x:f aca="0">N62+N63+N64+N65</x:f>
        <x:v>-51945.81402551892</x:v>
      </x:c>
      <x:c r="O66" s="69" t="n">
        <x:f aca="0">O62+O63+O64+O65</x:f>
        <x:v>-74865.24638043431</x:v>
      </x:c>
      <x:c r="P66" s="69" t="n">
        <x:f aca="0">P62+P63+P64+P65</x:f>
        <x:v>-66802.57308502658</x:v>
      </x:c>
      <x:c r="Q66" s="69" t="n">
        <x:f aca="0">Q62+Q63+Q64+Q65</x:f>
        <x:v>-39551.03023830465</x:v>
      </x:c>
      <x:c r="R66" s="69" t="n">
        <x:f aca="0">R62+R63+R64+R65</x:f>
        <x:v>-37589.60592088367</x:v>
      </x:c>
      <x:c r="S66" s="69" t="n">
        <x:f aca="0">S62+S63+S64+S65</x:f>
        <x:v>-43205.49902364618</x:v>
      </x:c>
      <x:c r="T66" s="69" t="n">
        <x:f aca="0">T62+T63+T64+T65</x:f>
        <x:v>-45614.03476524708</x:v>
      </x:c>
      <x:c r="U66" s="69" t="n">
        <x:f aca="0">U62+U63+U64+U65</x:f>
        <x:v>-49108.98237896394</x:v>
      </x:c>
      <x:c r="V66" s="69" t="n">
        <x:f aca="0">V62+V63+V64+V65</x:f>
        <x:v>-48638.26527344849</x:v>
      </x:c>
      <x:c r="W66" s="69" t="n">
        <x:f aca="0">W62+W63+W64+W65</x:f>
        <x:v>-47077.87893015822</x:v>
      </x:c>
      <x:c r="X66" s="69" t="n">
        <x:f aca="0">X62+X63+X64+X65</x:f>
        <x:v>-47030.24604574409</x:v>
      </x:c>
      <x:c r="Y66" s="69" t="n">
        <x:f aca="0">Y62+Y63+Y64+Y65</x:f>
        <x:v>-54056.791833051284</x:v>
      </x:c>
      <x:c r="Z66" s="69" t="n">
        <x:f aca="0">Z62+Z63+Z64+Z65</x:f>
        <x:v>-67151.80968629933</x:v>
      </x:c>
      <x:c r="AA66" s="69" t="n">
        <x:f aca="0">AA62+AA63+AA64+AA65</x:f>
        <x:v>-96781.19291931615</x:v>
      </x:c>
      <x:c r="AB66" s="69" t="n">
        <x:f aca="0">AB62+AB63+AB64+AB65</x:f>
        <x:v>-86358.96954057639</x:v>
      </x:c>
    </x:row>
    <x:row r="67" ht="15" hidden="0">
      <x:c r="A67" s="70" t="s">
        <x:v>312</x:v>
      </x:c>
      <x:c r="B67" s="71" t="s">
        <x:v>651</x:v>
      </x:c>
      <x:c r="C67" s="72" t="n">
        <x:f aca="0">SUM(E67:P67)</x:f>
        <x:v>581673.5416146527</x:v>
      </x:c>
      <x:c r="D67" s="72" t="n">
        <x:f aca="0">SUM(Q67:AB67)</x:f>
        <x:v>715480.0364926877</x:v>
      </x:c>
      <x:c r="E67" s="72" t="n">
        <x:f aca="0">E60+E66</x:f>
        <x:v>43043.390000000014</x:v>
      </x:c>
      <x:c r="F67" s="72" t="n">
        <x:f aca="0">F60+F66</x:f>
        <x:v>36038.81</x:v>
      </x:c>
      <x:c r="G67" s="72" t="n">
        <x:f aca="0">G60+G66</x:f>
        <x:v>42725.100000000035</x:v>
      </x:c>
      <x:c r="H67" s="72" t="n">
        <x:f aca="0">H60+H66</x:f>
        <x:v>46384.72999999998</x:v>
      </x:c>
      <x:c r="I67" s="72" t="n">
        <x:f aca="0">I60+I66</x:f>
        <x:v>51014.399999999994</x:v>
      </x:c>
      <x:c r="J67" s="72" t="n">
        <x:f aca="0">J60+J66</x:f>
        <x:v>44043.69999999997</x:v>
      </x:c>
      <x:c r="K67" s="72" t="n">
        <x:f aca="0">K60+K66</x:f>
        <x:v>41327.10000000002</x:v>
      </x:c>
      <x:c r="L67" s="72" t="n">
        <x:f aca="0">L60+L66</x:f>
        <x:v>39531.58999999998</x:v>
      </x:c>
      <x:c r="M67" s="72" t="n">
        <x:f aca="0">M60+M66</x:f>
        <x:v>47275.569902233525</x:v>
      </x:c>
      <x:c r="N67" s="72" t="n">
        <x:f aca="0">N60+N66</x:f>
        <x:v>51020.07075463643</x:v>
      </x:c>
      <x:c r="O67" s="72" t="n">
        <x:f aca="0">O60+O66</x:f>
        <x:v>73576.34768962214</x:v>
      </x:c>
      <x:c r="P67" s="72" t="n">
        <x:f aca="0">P60+P66</x:f>
        <x:v>65692.7332681606</x:v>
      </x:c>
      <x:c r="Q67" s="72" t="n">
        <x:f aca="0">Q60+Q66</x:f>
        <x:v>44829.536501341194</x:v>
      </x:c>
      <x:c r="R67" s="72" t="n">
        <x:f aca="0">R60+R66</x:f>
        <x:v>42625.515895102435</x:v>
      </x:c>
      <x:c r="S67" s="72" t="n">
        <x:f aca="0">S60+S66</x:f>
        <x:v>49015.694177990685</x:v>
      </x:c>
      <x:c r="T67" s="72" t="n">
        <x:f aca="0">T60+T66</x:f>
        <x:v>51771.13739909882</x:v>
      </x:c>
      <x:c r="U67" s="72" t="n">
        <x:f aca="0">U60+U66</x:f>
        <x:v>55762.478095698425</x:v>
      </x:c>
      <x:c r="V67" s="72" t="n">
        <x:f aca="0">V60+V66</x:f>
        <x:v>55252.24761298041</x:v>
      </x:c>
      <x:c r="W67" s="72" t="n">
        <x:f aca="0">W60+W66</x:f>
        <x:v>53503.024053162044</x:v>
      </x:c>
      <x:c r="X67" s="72" t="n">
        <x:f aca="0">X60+X66</x:f>
        <x:v>53472.08143876502</x:v>
      </x:c>
      <x:c r="Y67" s="72" t="n">
        <x:f aca="0">Y60+Y66</x:f>
        <x:v>61487.57008516405</x:v>
      </x:c>
      <x:c r="Z67" s="72" t="n">
        <x:f aca="0">Z60+Z66</x:f>
        <x:v>66431.25190316446</x:v>
      </x:c>
      <x:c r="AA67" s="72" t="n">
        <x:f aca="0">AA60+AA66</x:f>
        <x:v>95798.26161435441</x:v>
      </x:c>
      <x:c r="AB67" s="72" t="n">
        <x:f aca="0">AB60+AB66</x:f>
        <x:v>85531.23771586578</x:v>
      </x:c>
    </x:row>
    <x:row r="68" ht="15" hidden="0">
      <x:c r="A68" s="27" t="s">
        <x:v>258</x:v>
      </x:c>
      <x:c r="B68" s="55" t="s">
        <x:v>652</x:v>
      </x:c>
      <x:c r="C68" s="59" t="n">
        <x:f aca="0">IF(C55=0,0,C67/C55)</x:f>
        <x:v>0.31926800388714827</x:v>
      </x:c>
      <x:c r="D68" s="59" t="n">
        <x:f aca="0">IF(D55=0,0,D67/D55)</x:f>
        <x:v>0.31428941300330154</x:v>
      </x:c>
      <x:c r="E68" s="58" t="n">
        <x:f aca="0">IF(E55=0,0,E67/E55)</x:f>
        <x:v>0.33892414390007825</x:v>
      </x:c>
      <x:c r="F68" s="58" t="n">
        <x:f aca="0">IF(F55=0,0,F67/F55)</x:f>
        <x:v>0.3329300903171975</x:v>
      </x:c>
      <x:c r="G68" s="58" t="n">
        <x:f aca="0">IF(G55=0,0,G67/G55)</x:f>
        <x:v>0.3339872615328719</x:v>
      </x:c>
      <x:c r="H68" s="58" t="n">
        <x:f aca="0">IF(H55=0,0,H67/H55)</x:f>
        <x:v>0.33053693020795183</x:v>
      </x:c>
      <x:c r="I68" s="58" t="n">
        <x:f aca="0">IF(I55=0,0,I67/I55)</x:f>
        <x:v>0.33435560465627195</x:v>
      </x:c>
      <x:c r="J68" s="58" t="n">
        <x:f aca="0">IF(J55=0,0,J67/J55)</x:f>
        <x:v>0.3154618621172157</x:v>
      </x:c>
      <x:c r="K68" s="58" t="n">
        <x:f aca="0">IF(K55=0,0,K67/K55)</x:f>
        <x:v>0.3287047638333532</x:v>
      </x:c>
      <x:c r="L68" s="58" t="n">
        <x:f aca="0">IF(L55=0,0,L67/L55)</x:f>
        <x:v>0.3227362063782779</x:v>
      </x:c>
      <x:c r="M68" s="58" t="n">
        <x:f aca="0">IF(M55=0,0,M67/M55)</x:f>
        <x:v>0.3229901352149818</x:v>
      </x:c>
      <x:c r="N68" s="58" t="n">
        <x:f aca="0">IF(N55=0,0,N67/N55)</x:f>
        <x:v>0.3013421404221366</x:v>
      </x:c>
      <x:c r="O68" s="58" t="n">
        <x:f aca="0">IF(O55=0,0,O67/O55)</x:f>
        <x:v>0.30127779803623544</x:v>
      </x:c>
      <x:c r="P68" s="58" t="n">
        <x:f aca="0">IF(P55=0,0,P67/P55)</x:f>
        <x:v>0.3012127770188033</x:v>
      </x:c>
      <x:c r="Q68" s="58" t="n">
        <x:f aca="0">IF(Q55=0,0,Q67/Q55)</x:f>
        <x:v>0.32258940307878153</x:v>
      </x:c>
      <x:c r="R68" s="58" t="n">
        <x:f aca="0">IF(R55=0,0,R67/R55)</x:f>
        <x:v>0.32248767088794544</x:v>
      </x:c>
      <x:c r="S68" s="58" t="n">
        <x:f aca="0">IF(S55=0,0,S67/S55)</x:f>
        <x:v>0.3223853197997505</x:v>
      </x:c>
      <x:c r="T68" s="58" t="n">
        <x:f aca="0">IF(T55=0,0,T67/T55)</x:f>
        <x:v>0.3222823501948615</x:v>
      </x:c>
      <x:c r="U68" s="58" t="n">
        <x:f aca="0">IF(U55=0,0,U67/U55)</x:f>
        <x:v>0.32217876245279503</x:v>
      </x:c>
      <x:c r="V68" s="58" t="n">
        <x:f aca="0">IF(V55=0,0,V67/V55)</x:f>
        <x:v>0.3220745569519211</x:v>
      </x:c>
      <x:c r="W68" s="58" t="n">
        <x:f aca="0">IF(W55=0,0,W67/W55)</x:f>
        <x:v>0.32196973406946455</x:v>
      </x:c>
      <x:c r="X68" s="58" t="n">
        <x:f aca="0">IF(X55=0,0,X67/X55)</x:f>
        <x:v>0.3218642941815066</x:v>
      </x:c>
      <x:c r="Y68" s="58" t="n">
        <x:f aca="0">IF(Y55=0,0,Y67/Y55)</x:f>
        <x:v>0.32175823766298645</x:v>
      </x:c>
      <x:c r="Z68" s="58" t="n">
        <x:f aca="0">IF(Z55=0,0,Z67/Z55)</x:f>
        <x:v>0.3005253472199542</x:v>
      </x:c>
      <x:c r="AA68" s="58" t="n">
        <x:f aca="0">IF(AA55=0,0,AA67/AA55)</x:f>
        <x:v>0.3004528926952402</x:v>
      </x:c>
      <x:c r="AB68" s="58" t="n">
        <x:f aca="0">IF(AB55=0,0,AB67/AB55)</x:f>
        <x:v>0.3003797652213981</x:v>
      </x:c>
    </x:row>
    <x:row r="69" ht="15" hidden="0">
      <x:c r="A69" s="27" t="s">
        <x:v>315</x:v>
      </x:c>
      <x:c r="B69" s="55" t="s">
        <x:v>682</x:v>
      </x:c>
      <x:c r="C69" s="56" t="n">
        <x:f aca="0">SUM(E69:P69)</x:f>
        <x:v>-172293.70094001218</x:v>
      </x:c>
      <x:c r="D69" s="56" t="n">
        <x:f aca="0">SUM(Q69:AB69)</x:f>
        <x:v>-216267.55676333045</x:v>
      </x:c>
      <x:c r="E69" s="57" t="n">
        <x:f aca="0">-IF(E$5="A",Inputs_Actuals!E70,Assumptions!$F$110*E55)</x:f>
        <x:v>-11057</x:v>
      </x:c>
      <x:c r="F69" s="57" t="n">
        <x:f aca="0">-IF(F$5="A",Inputs_Actuals!F70,Assumptions!$F$110*F55)</x:f>
        <x:v>-9410</x:v>
      </x:c>
      <x:c r="G69" s="57" t="n">
        <x:f aca="0">-IF(G$5="A",Inputs_Actuals!G70,Assumptions!$F$110*G55)</x:f>
        <x:v>-11456</x:v>
      </x:c>
      <x:c r="H69" s="57" t="n">
        <x:f aca="0">-IF(H$5="A",Inputs_Actuals!H70,Assumptions!$F$110*H55)</x:f>
        <x:v>-13283</x:v>
      </x:c>
      <x:c r="I69" s="57" t="n">
        <x:f aca="0">-IF(I$5="A",Inputs_Actuals!I70,Assumptions!$F$110*I55)</x:f>
        <x:v>-15111</x:v>
      </x:c>
      <x:c r="J69" s="57" t="n">
        <x:f aca="0">-IF(J$5="A",Inputs_Actuals!J70,Assumptions!$F$110*J55)</x:f>
        <x:v>-13890</x:v>
      </x:c>
      <x:c r="K69" s="57" t="n">
        <x:f aca="0">-IF(K$5="A",Inputs_Actuals!K70,Assumptions!$F$110*K55)</x:f>
        <x:v>-12615</x:v>
      </x:c>
      <x:c r="L69" s="57" t="n">
        <x:f aca="0">-IF(L$5="A",Inputs_Actuals!L70,Assumptions!$F$110*L55)</x:f>
        <x:v>-11563</x:v>
      </x:c>
      <x:c r="M69" s="57" t="n">
        <x:f aca="0">-IF(M$5="A",Inputs_Actuals!M70,Assumptions!$F$110*M55)</x:f>
        <x:v>-13905.004057547645</x:v>
      </x:c>
      <x:c r="N69" s="57" t="n">
        <x:f aca="0">-IF(N$5="A",Inputs_Actuals!N70,Assumptions!$F$110*N55)</x:f>
        <x:v>-16084.397339517958</x:v>
      </x:c>
      <x:c r="O69" s="57" t="n">
        <x:f aca="0">-IF(O$5="A",Inputs_Actuals!O70,Assumptions!$F$110*O55)</x:f>
        <x:v>-23200.358858416206</x:v>
      </x:c>
      <x:c r="P69" s="57" t="n">
        <x:f aca="0">-IF(P$5="A",Inputs_Actuals!P70,Assumptions!$F$110*P55)</x:f>
        <x:v>-20718.94068453037</x:v>
      </x:c>
      <x:c r="Q69" s="57" t="n">
        <x:f aca="0">-IF(Q$5="A",Inputs_Actuals!Q70,Assumptions!$F$110*Q55)</x:f>
        <x:v>-13201.940072989144</x:v>
      </x:c>
      <x:c r="R69" s="57" t="n">
        <x:f aca="0">-IF(R$5="A",Inputs_Actuals!R70,Assumptions!$F$110*R55)</x:f>
        <x:v>-12556.833564783881</x:v>
      </x:c>
      <x:c r="S69" s="57" t="n">
        <x:f aca="0">-IF(S$5="A",Inputs_Actuals!S70,Assumptions!$F$110*S55)</x:f>
        <x:v>-14443.867821901731</x:v>
      </x:c>
      <x:c r="T69" s="57" t="n">
        <x:f aca="0">-IF(T$5="A",Inputs_Actuals!T70,Assumptions!$F$110*T55)</x:f>
        <x:v>-15260.711763894804</x:v>
      </x:c>
      <x:c r="U69" s="57" t="n">
        <x:f aca="0">-IF(U$5="A",Inputs_Actuals!U70,Assumptions!$F$110*U55)</x:f>
        <x:v>-16442.53450712016</x:v>
      </x:c>
      <x:c r="V69" s="57" t="n">
        <x:f aca="0">-IF(V$5="A",Inputs_Actuals!V70,Assumptions!$F$110*V55)</x:f>
        <x:v>-16297.355410215463</x:v>
      </x:c>
      <x:c r="W69" s="57" t="n">
        <x:f aca="0">-IF(W$5="A",Inputs_Actuals!W70,Assumptions!$F$110*W55)</x:f>
        <x:v>-15786.537513348349</x:v>
      </x:c>
      <x:c r="X69" s="57" t="n">
        <x:f aca="0">-IF(X$5="A",Inputs_Actuals!X70,Assumptions!$F$110*X55)</x:f>
        <x:v>-15782.576161797046</x:v>
      </x:c>
      <x:c r="Y69" s="57" t="n">
        <x:f aca="0">-IF(Y$5="A",Inputs_Actuals!Y70,Assumptions!$F$110*Y55)</x:f>
        <x:v>-18154.373297534203</x:v>
      </x:c>
      <x:c r="Z69" s="57" t="n">
        <x:f aca="0">-IF(Z$5="A",Inputs_Actuals!Z70,Assumptions!$F$110*Z55)</x:f>
        <x:v>-20999.78916647464</x:v>
      </x:c>
      <x:c r="AA69" s="57" t="n">
        <x:f aca="0">-IF(AA$5="A",Inputs_Actuals!AA70,Assumptions!$F$110*AA55)</x:f>
        <x:v>-30290.388525548202</x:v>
      </x:c>
      <x:c r="AB69" s="57" t="n">
        <x:f aca="0">-IF(AB$5="A",Inputs_Actuals!AB70,Assumptions!$F$110*AB55)</x:f>
        <x:v>-27050.648957722857</x:v>
      </x:c>
    </x:row>
    <x:row r="70" ht="15" hidden="0">
      <x:c r="A70" s="70" t="s">
        <x:v>318</x:v>
      </x:c>
      <x:c r="B70" s="71" t="s">
        <x:v>657</x:v>
      </x:c>
      <x:c r="C70" s="72" t="n">
        <x:f aca="0">SUM(E70:P70)</x:f>
        <x:v>409379.84067464055</x:v>
      </x:c>
      <x:c r="D70" s="72" t="n">
        <x:f aca="0">SUM(Q70:AB70)</x:f>
        <x:v>499212.47972935723</x:v>
      </x:c>
      <x:c r="E70" s="72" t="n">
        <x:f aca="0">E67+E69</x:f>
        <x:v>31986.390000000014</x:v>
      </x:c>
      <x:c r="F70" s="72" t="n">
        <x:f aca="0">F67+F69</x:f>
        <x:v>26628.809999999998</x:v>
      </x:c>
      <x:c r="G70" s="72" t="n">
        <x:f aca="0">G67+G69</x:f>
        <x:v>31269.100000000035</x:v>
      </x:c>
      <x:c r="H70" s="72" t="n">
        <x:f aca="0">H67+H69</x:f>
        <x:v>33101.72999999998</x:v>
      </x:c>
      <x:c r="I70" s="72" t="n">
        <x:f aca="0">I67+I69</x:f>
        <x:v>35903.399999999994</x:v>
      </x:c>
      <x:c r="J70" s="72" t="n">
        <x:f aca="0">J67+J69</x:f>
        <x:v>30153.699999999968</x:v>
      </x:c>
      <x:c r="K70" s="72" t="n">
        <x:f aca="0">K67+K69</x:f>
        <x:v>28712.10000000002</x:v>
      </x:c>
      <x:c r="L70" s="72" t="n">
        <x:f aca="0">L67+L69</x:f>
        <x:v>27968.589999999982</x:v>
      </x:c>
      <x:c r="M70" s="72" t="n">
        <x:f aca="0">M67+M69</x:f>
        <x:v>33370.56584468588</x:v>
      </x:c>
      <x:c r="N70" s="72" t="n">
        <x:f aca="0">N67+N69</x:f>
        <x:v>34935.67341511847</x:v>
      </x:c>
      <x:c r="O70" s="72" t="n">
        <x:f aca="0">O67+O69</x:f>
        <x:v>50375.988831205934</x:v>
      </x:c>
      <x:c r="P70" s="72" t="n">
        <x:f aca="0">P67+P69</x:f>
        <x:v>44973.79258363023</x:v>
      </x:c>
      <x:c r="Q70" s="72" t="n">
        <x:f aca="0">Q67+Q69</x:f>
        <x:v>31627.59642835205</x:v>
      </x:c>
      <x:c r="R70" s="72" t="n">
        <x:f aca="0">R67+R69</x:f>
        <x:v>30068.682330318552</x:v>
      </x:c>
      <x:c r="S70" s="72" t="n">
        <x:f aca="0">S67+S69</x:f>
        <x:v>34571.82635608895</x:v>
      </x:c>
      <x:c r="T70" s="72" t="n">
        <x:f aca="0">T67+T69</x:f>
        <x:v>36510.42563520402</x:v>
      </x:c>
      <x:c r="U70" s="72" t="n">
        <x:f aca="0">U67+U69</x:f>
        <x:v>39319.943588578266</x:v>
      </x:c>
      <x:c r="V70" s="72" t="n">
        <x:f aca="0">V67+V69</x:f>
        <x:v>38954.89220276495</x:v>
      </x:c>
      <x:c r="W70" s="72" t="n">
        <x:f aca="0">W67+W69</x:f>
        <x:v>37716.4865398137</x:v>
      </x:c>
      <x:c r="X70" s="72" t="n">
        <x:f aca="0">X67+X69</x:f>
        <x:v>37689.505276967975</x:v>
      </x:c>
      <x:c r="Y70" s="72" t="n">
        <x:f aca="0">Y67+Y69</x:f>
        <x:v>43333.196787629844</x:v>
      </x:c>
      <x:c r="Z70" s="72" t="n">
        <x:f aca="0">Z67+Z69</x:f>
        <x:v>45431.46273668982</x:v>
      </x:c>
      <x:c r="AA70" s="72" t="n">
        <x:f aca="0">AA67+AA69</x:f>
        <x:v>65507.87308880621</x:v>
      </x:c>
      <x:c r="AB70" s="72" t="n">
        <x:f aca="0">AB67+AB69</x:f>
        <x:v>58480.58875814292</x:v>
      </x:c>
    </x:row>
    <x:row r="71" ht="15" hidden="0">
      <x:c r="A71" s="27" t="s">
        <x:v>259</x:v>
      </x:c>
      <x:c r="B71" s="55" t="s">
        <x:v>658</x:v>
      </x:c>
      <x:c r="C71" s="59" t="n">
        <x:f aca="0">IF(C55=0,0,C70/C55)</x:f>
        <x:v>0.22469972452420522</x:v>
      </x:c>
      <x:c r="D71" s="59" t="n">
        <x:f aca="0">IF(D55=0,0,D70/D55)</x:f>
        <x:v>0.21928941300330157</x:v>
      </x:c>
      <x:c r="E71" s="58" t="n">
        <x:f aca="0">IF(E55=0,0,E70/E55)</x:f>
        <x:v>0.25186119976154353</x:v>
      </x:c>
      <x:c r="F71" s="58" t="n">
        <x:f aca="0">IF(F55=0,0,F70/F55)</x:f>
        <x:v>0.24599957985126292</x:v>
      </x:c>
      <x:c r="G71" s="58" t="n">
        <x:f aca="0">IF(G55=0,0,G70/G55)</x:f>
        <x:v>0.24443432735318416</x:v>
      </x:c>
      <x:c r="H71" s="58" t="n">
        <x:f aca="0">IF(H55=0,0,H70/H55)</x:f>
        <x:v>0.23588245999863455</x:v>
      </x:c>
      <x:c r="I71" s="58" t="n">
        <x:f aca="0">IF(I55=0,0,I70/I55)</x:f>
        <x:v>0.235315969926452</x:v>
      </x:c>
      <x:c r="J71" s="58" t="n">
        <x:f aca="0">IF(J55=0,0,J70/J55)</x:f>
        <x:v>0.21597509636392684</x:v>
      </x:c>
      <x:c r="K71" s="58" t="n">
        <x:f aca="0">IF(K55=0,0,K70/K55)</x:f>
        <x:v>0.2283684083727051</x:v>
      </x:c>
      <x:c r="L71" s="58" t="n">
        <x:f aca="0">IF(L55=0,0,L70/L55)</x:f>
        <x:v>0.22833578498485482</x:v>
      </x:c>
      <x:c r="M71" s="58" t="n">
        <x:f aca="0">IF(M55=0,0,M70/M55)</x:f>
        <x:v>0.22799013521498185</x:v>
      </x:c>
      <x:c r="N71" s="58" t="n">
        <x:f aca="0">IF(N55=0,0,N70/N55)</x:f>
        <x:v>0.20634214042213658</x:v>
      </x:c>
      <x:c r="O71" s="58" t="n">
        <x:f aca="0">IF(O55=0,0,O70/O55)</x:f>
        <x:v>0.20627779803623542</x:v>
      </x:c>
      <x:c r="P71" s="58" t="n">
        <x:f aca="0">IF(P55=0,0,P70/P55)</x:f>
        <x:v>0.20621277701880325</x:v>
      </x:c>
      <x:c r="Q71" s="58" t="n">
        <x:f aca="0">IF(Q55=0,0,Q70/Q55)</x:f>
        <x:v>0.22758940307878153</x:v>
      </x:c>
      <x:c r="R71" s="58" t="n">
        <x:f aca="0">IF(R55=0,0,R70/R55)</x:f>
        <x:v>0.22748767088794544</x:v>
      </x:c>
      <x:c r="S71" s="58" t="n">
        <x:f aca="0">IF(S55=0,0,S70/S55)</x:f>
        <x:v>0.2273853197997505</x:v>
      </x:c>
      <x:c r="T71" s="58" t="n">
        <x:f aca="0">IF(T55=0,0,T70/T55)</x:f>
        <x:v>0.22728235019486154</x:v>
      </x:c>
      <x:c r="U71" s="58" t="n">
        <x:f aca="0">IF(U55=0,0,U70/U55)</x:f>
        <x:v>0.227178762452795</x:v>
      </x:c>
      <x:c r="V71" s="58" t="n">
        <x:f aca="0">IF(V55=0,0,V70/V55)</x:f>
        <x:v>0.2270745569519211</x:v>
      </x:c>
      <x:c r="W71" s="58" t="n">
        <x:f aca="0">IF(W55=0,0,W70/W55)</x:f>
        <x:v>0.22696973406946458</x:v>
      </x:c>
      <x:c r="X71" s="58" t="n">
        <x:f aca="0">IF(X55=0,0,X70/X55)</x:f>
        <x:v>0.22686429418150658</x:v>
      </x:c>
      <x:c r="Y71" s="58" t="n">
        <x:f aca="0">IF(Y55=0,0,Y70/Y55)</x:f>
        <x:v>0.22675823766298642</x:v>
      </x:c>
      <x:c r="Z71" s="58" t="n">
        <x:f aca="0">IF(Z55=0,0,Z70/Z55)</x:f>
        <x:v>0.20552534721995422</x:v>
      </x:c>
      <x:c r="AA71" s="58" t="n">
        <x:f aca="0">IF(AA55=0,0,AA70/AA55)</x:f>
        <x:v>0.20545289269524022</x:v>
      </x:c>
      <x:c r="AB71" s="58" t="n">
        <x:f aca="0">IF(AB55=0,0,AB70/AB55)</x:f>
        <x:v>0.2053797652213981</x:v>
      </x:c>
    </x:row>
    <x:row r="72" ht="15" hidden="0">
      <x:c r="A72" s="27" t="s">
        <x:v>659</x:v>
      </x:c>
      <x:c r="B72" s="55" t="s">
        <x:v>660</x:v>
      </x:c>
      <x:c r="C72" s="61" t="n">
        <x:f aca="0">IF(C49=0,0,C51/C49)</x:f>
        <x:v>62.86569784946933</x:v>
      </x:c>
      <x:c r="D72" s="61" t="n">
        <x:f aca="0">IF(D49=0,0,D51/D49)</x:f>
        <x:v>63.93378663454412</x:v>
      </x:c>
      <x:c r="E72" s="62" t="n">
        <x:f aca="0">IF(E49=0,0,E51/E49)</x:f>
        <x:v>62.76509898812143</x:v>
      </x:c>
      <x:c r="F72" s="62" t="n">
        <x:f aca="0">IF(F49=0,0,F51/F49)</x:f>
        <x:v>63.12047910295616</x:v>
      </x:c>
      <x:c r="G72" s="62" t="n">
        <x:f aca="0">IF(G49=0,0,G51/G49)</x:f>
        <x:v>62.91305892547661</x:v>
      </x:c>
      <x:c r="H72" s="62" t="n">
        <x:f aca="0">IF(H49=0,0,H51/H49)</x:f>
        <x:v>62.37722598644878</x:v>
      </x:c>
      <x:c r="I72" s="62" t="n">
        <x:f aca="0">IF(I49=0,0,I51/I49)</x:f>
        <x:v>63.8666468401487</x:v>
      </x:c>
      <x:c r="J72" s="62" t="n">
        <x:f aca="0">IF(J49=0,0,J51/J49)</x:f>
        <x:v>63.33891522699878</x:v>
      </x:c>
      <x:c r="K72" s="62" t="n">
        <x:f aca="0">IF(K49=0,0,K51/K49)</x:f>
        <x:v>61.0634499344119</x:v>
      </x:c>
      <x:c r="L72" s="62" t="n">
        <x:f aca="0">IF(L49=0,0,L51/L49)</x:f>
        <x:v>62.35002692998204</x:v>
      </x:c>
      <x:c r="M72" s="62" t="n">
        <x:f aca="0">IF(M49=0,0,M51/M49)</x:f>
        <x:v>62.85161846234422</x:v>
      </x:c>
      <x:c r="N72" s="62" t="n">
        <x:f aca="0">IF(N49=0,0,N51/N49)</x:f>
        <x:v>62.95542302019205</x:v>
      </x:c>
      <x:c r="O72" s="62" t="n">
        <x:f aca="0">IF(O49=0,0,O51/O49)</x:f>
        <x:v>63.05939901970666</x:v>
      </x:c>
      <x:c r="P72" s="62" t="n">
        <x:f aca="0">IF(P49=0,0,P51/P49)</x:f>
        <x:v>63.16354674403794</x:v>
      </x:c>
      <x:c r="Q72" s="62" t="n">
        <x:f aca="0">IF(Q49=0,0,Q51/Q49)</x:f>
        <x:v>63.26786647680335</x:v>
      </x:c>
      <x:c r="R72" s="62" t="n">
        <x:f aca="0">IF(R49=0,0,R51/R49)</x:f>
        <x:v>63.37235850208882</x:v>
      </x:c>
      <x:c r="S72" s="62" t="n">
        <x:f aca="0">IF(S49=0,0,S51/S49)</x:f>
        <x:v>63.47702310444946</x:v>
      </x:c>
      <x:c r="T72" s="62" t="n">
        <x:f aca="0">IF(T49=0,0,T51/T49)</x:f>
        <x:v>63.581860568910315</x:v>
      </x:c>
      <x:c r="U72" s="62" t="n">
        <x:f aca="0">IF(U49=0,0,U51/U49)</x:f>
        <x:v>63.686871180967216</x:v>
      </x:c>
      <x:c r="V72" s="62" t="n">
        <x:f aca="0">IF(V49=0,0,V51/V49)</x:f>
        <x:v>63.792055226587514</x:v>
      </x:c>
      <x:c r="W72" s="62" t="n">
        <x:f aca="0">IF(W49=0,0,W51/W49)</x:f>
        <x:v>63.8974129922108</x:v>
      </x:c>
      <x:c r="X72" s="62" t="n">
        <x:f aca="0">IF(X49=0,0,X51/X49)</x:f>
        <x:v>64.00294476474981</x:v>
      </x:c>
      <x:c r="Y72" s="62" t="n">
        <x:f aca="0">IF(Y49=0,0,Y51/Y49)</x:f>
        <x:v>64.1086508315911</x:v>
      </x:c>
      <x:c r="Z72" s="62" t="n">
        <x:f aca="0">IF(Z49=0,0,Z51/Z49)</x:f>
        <x:v>64.21453148059588</x:v>
      </x:c>
      <x:c r="AA72" s="62" t="n">
        <x:f aca="0">IF(AA49=0,0,AA51/AA49)</x:f>
        <x:v>64.32058700010082</x:v>
      </x:c>
      <x:c r="AB72" s="62" t="n">
        <x:f aca="0">IF(AB49=0,0,AB51/AB49)</x:f>
        <x:v>64.42681767891871</x:v>
      </x:c>
    </x:row>
    <x:row r="73" ht="15" hidden="0">
      <x:c r="A73" s="27" t="s">
        <x:v>661</x:v>
      </x:c>
      <x:c r="B73" s="55" t="s">
        <x:v>662</x:v>
      </x:c>
      <x:c r="C73" s="61" t="n">
        <x:f aca="0">IF(C49=0,0,C55/C49)</x:f>
        <x:v>55.72616076689805</x:v>
      </x:c>
      <x:c r="D73" s="61" t="n">
        <x:f aca="0">IF(D49=0,0,D55/D49)</x:f>
        <x:v>56.58140117157154</x:v>
      </x:c>
      <x:c r="E73" s="62" t="n">
        <x:f aca="0">IF(E49=0,0,E55/E49)</x:f>
        <x:v>55.8733260008799</x:v>
      </x:c>
      <x:c r="F73" s="62" t="n">
        <x:f aca="0">IF(F49=0,0,F55/F49)</x:f>
        <x:v>55.17195718654434</x:v>
      </x:c>
      <x:c r="G73" s="62" t="n">
        <x:f aca="0">IF(G49=0,0,G55/G49)</x:f>
        <x:v>55.42649046793762</x:v>
      </x:c>
      <x:c r="H73" s="62" t="n">
        <x:f aca="0">IF(H49=0,0,H55/H49)</x:f>
        <x:v>55.9312315663611</x:v>
      </x:c>
      <x:c r="I73" s="62" t="n">
        <x:f aca="0">IF(I49=0,0,I55/I49)</x:f>
        <x:v>56.71943494423792</x:v>
      </x:c>
      <x:c r="J73" s="62" t="n">
        <x:f aca="0">IF(J49=0,0,J55/J49)</x:f>
        <x:v>56.093435114503805</x:v>
      </x:c>
      <x:c r="K73" s="62" t="n">
        <x:f aca="0">IF(K49=0,0,K55/K49)</x:f>
        <x:v>54.974687363358115</x:v>
      </x:c>
      <x:c r="L73" s="62" t="n">
        <x:f aca="0">IF(L49=0,0,L55/L49)</x:f>
        <x:v>54.97704667863554</x:v>
      </x:c>
      <x:c r="M73" s="62" t="n">
        <x:f aca="0">IF(M49=0,0,M55/M49)</x:f>
        <x:v>55.62368233917463</x:v>
      </x:c>
      <x:c r="N73" s="62" t="n">
        <x:f aca="0">IF(N49=0,0,N55/N49)</x:f>
        <x:v>55.715549372869965</x:v>
      </x:c>
      <x:c r="O73" s="62" t="n">
        <x:f aca="0">IF(O49=0,0,O55/O49)</x:f>
        <x:v>55.8075681324404</x:v>
      </x:c>
      <x:c r="P73" s="62" t="n">
        <x:f aca="0">IF(P49=0,0,P55/P49)</x:f>
        <x:v>55.89973886847358</x:v>
      </x:c>
      <x:c r="Q73" s="62" t="n">
        <x:f aca="0">IF(Q49=0,0,Q55/Q49)</x:f>
        <x:v>55.99206183197096</x:v>
      </x:c>
      <x:c r="R73" s="62" t="n">
        <x:f aca="0">IF(R49=0,0,R55/R49)</x:f>
        <x:v>56.08453727434861</x:v>
      </x:c>
      <x:c r="S73" s="62" t="n">
        <x:f aca="0">IF(S49=0,0,S55/S49)</x:f>
        <x:v>56.177165447437766</x:v>
      </x:c>
      <x:c r="T73" s="62" t="n">
        <x:f aca="0">IF(T49=0,0,T55/T49)</x:f>
        <x:v>56.269946603485636</x:v>
      </x:c>
      <x:c r="U73" s="62" t="n">
        <x:f aca="0">IF(U49=0,0,U55/U49)</x:f>
        <x:v>56.36288099515598</x:v>
      </x:c>
      <x:c r="V73" s="62" t="n">
        <x:f aca="0">IF(V49=0,0,V55/V49)</x:f>
        <x:v>56.45596887552995</x:v>
      </x:c>
      <x:c r="W73" s="62" t="n">
        <x:f aca="0">IF(W49=0,0,W55/W49)</x:f>
        <x:v>56.54921049810656</x:v>
      </x:c>
      <x:c r="X73" s="62" t="n">
        <x:f aca="0">IF(X49=0,0,X55/X49)</x:f>
        <x:v>56.64260611680358</x:v>
      </x:c>
      <x:c r="Y73" s="62" t="n">
        <x:f aca="0">IF(Y49=0,0,Y55/Y49)</x:f>
        <x:v>56.73615598595812</x:v>
      </x:c>
      <x:c r="Z73" s="62" t="n">
        <x:f aca="0">IF(Z49=0,0,Z55/Z49)</x:f>
        <x:v>56.829860360327345</x:v>
      </x:c>
      <x:c r="AA73" s="62" t="n">
        <x:f aca="0">IF(AA49=0,0,AA55/AA49)</x:f>
        <x:v>56.92371949508922</x:v>
      </x:c>
      <x:c r="AB73" s="62" t="n">
        <x:f aca="0">IF(AB49=0,0,AB55/AB49)</x:f>
        <x:v>57.017733645843066</x:v>
      </x:c>
    </x:row>
    <x:row r="74" ht="15" hidden="0">
      <x:c r="A74" s="27" t="s">
        <x:v>663</x:v>
      </x:c>
      <x:c r="B74" s="55"/>
      <x:c r="C74" s="59" t="n">
        <x:f aca="0">IF(C51=0,0,-C52/C51)</x:f>
        <x:v>0.03982756789726611</x:v>
      </x:c>
      <x:c r="D74" s="59" t="n">
        <x:f aca="0">IF(D51=0,0,-D52/D51)</x:f>
        <x:v>0.04</x:v>
      </x:c>
      <x:c r="E74" s="58" t="n">
        <x:f aca="0">IF(E51=0,0,-E52/E51)</x:f>
        <x:v>0.03525740393216083</x:v>
      </x:c>
      <x:c r="F74" s="58" t="n">
        <x:f aca="0">IF(F51=0,0,-F52/F51)</x:f>
        <x:v>0.04326467240051427</x:v>
      </x:c>
      <x:c r="G74" s="58" t="n">
        <x:f aca="0">IF(G51=0,0,-G52/G51)</x:f>
        <x:v>0.04415876384110723</x:v>
      </x:c>
      <x:c r="H74" s="58" t="n">
        <x:f aca="0">IF(H51=0,0,-H52/H51)</x:f>
        <x:v>0.03724494496834148</x:v>
      </x:c>
      <x:c r="I74" s="58" t="n">
        <x:f aca="0">IF(I51=0,0,-I52/I51)</x:f>
        <x:v>0.04368419140998251</x:v>
      </x:c>
      <x:c r="J74" s="58" t="n">
        <x:f aca="0">IF(J51=0,0,-J52/J51)</x:f>
        <x:v>0.03949240649700198</x:v>
      </x:c>
      <x:c r="K74" s="58" t="n">
        <x:f aca="0">IF(K51=0,0,-K52/K51)</x:f>
        <x:v>0.03486520898252092</x:v>
      </x:c>
      <x:c r="L74" s="58" t="n">
        <x:f aca="0">IF(L51=0,0,-L52/L51)</x:f>
        <x:v>0.03934755901881902</x:v>
      </x:c>
      <x:c r="M74" s="58" t="n">
        <x:f aca="0">IF(M51=0,0,-M52/M51)</x:f>
        <x:v>0.04</x:v>
      </x:c>
      <x:c r="N74" s="58" t="n">
        <x:f aca="0">IF(N51=0,0,-N52/N51)</x:f>
        <x:v>0.04</x:v>
      </x:c>
      <x:c r="O74" s="58" t="n">
        <x:f aca="0">IF(O51=0,0,-O52/O51)</x:f>
        <x:v>0.04</x:v>
      </x:c>
      <x:c r="P74" s="58" t="n">
        <x:f aca="0">IF(P51=0,0,-P52/P51)</x:f>
        <x:v>0.04</x:v>
      </x:c>
      <x:c r="Q74" s="58" t="n">
        <x:f aca="0">IF(Q51=0,0,-Q52/Q51)</x:f>
        <x:v>0.04</x:v>
      </x:c>
      <x:c r="R74" s="58" t="n">
        <x:f aca="0">IF(R51=0,0,-R52/R51)</x:f>
        <x:v>0.04</x:v>
      </x:c>
      <x:c r="S74" s="58" t="n">
        <x:f aca="0">IF(S51=0,0,-S52/S51)</x:f>
        <x:v>0.04</x:v>
      </x:c>
      <x:c r="T74" s="58" t="n">
        <x:f aca="0">IF(T51=0,0,-T52/T51)</x:f>
        <x:v>0.04</x:v>
      </x:c>
      <x:c r="U74" s="58" t="n">
        <x:f aca="0">IF(U51=0,0,-U52/U51)</x:f>
        <x:v>0.04</x:v>
      </x:c>
      <x:c r="V74" s="58" t="n">
        <x:f aca="0">IF(V51=0,0,-V52/V51)</x:f>
        <x:v>0.04</x:v>
      </x:c>
      <x:c r="W74" s="58" t="n">
        <x:f aca="0">IF(W51=0,0,-W52/W51)</x:f>
        <x:v>0.04</x:v>
      </x:c>
      <x:c r="X74" s="58" t="n">
        <x:f aca="0">IF(X51=0,0,-X52/X51)</x:f>
        <x:v>0.04</x:v>
      </x:c>
      <x:c r="Y74" s="58" t="n">
        <x:f aca="0">IF(Y51=0,0,-Y52/Y51)</x:f>
        <x:v>0.04</x:v>
      </x:c>
      <x:c r="Z74" s="58" t="n">
        <x:f aca="0">IF(Z51=0,0,-Z52/Z51)</x:f>
        <x:v>0.04</x:v>
      </x:c>
      <x:c r="AA74" s="58" t="n">
        <x:f aca="0">IF(AA51=0,0,-AA52/AA51)</x:f>
        <x:v>0.04</x:v>
      </x:c>
      <x:c r="AB74" s="58" t="n">
        <x:f aca="0">IF(AB51=0,0,-AB52/AB51)</x:f>
        <x:v>0.04</x:v>
      </x:c>
    </x:row>
    <x:row r="75" ht="15" hidden="0">
      <x:c r="A75" s="27" t="s">
        <x:v>664</x:v>
      </x:c>
      <x:c r="B75" s="55"/>
      <x:c r="C75" s="59" t="n">
        <x:f aca="0">IF(C51=0,0,-C53/C51)</x:f>
        <x:v>0.07374051973721403</x:v>
      </x:c>
      <x:c r="D75" s="59" t="n">
        <x:f aca="0">IF(D51=0,0,-D53/D51)</x:f>
        <x:v>0.075</x:v>
      </x:c>
      <x:c r="E75" s="58" t="n">
        <x:f aca="0">IF(E51=0,0,-E53/E51)</x:f>
        <x:v>0.07454522680288875</x:v>
      </x:c>
      <x:c r="F75" s="58" t="n">
        <x:f aca="0">IF(F51=0,0,-F53/F51)</x:f>
        <x:v>0.0826615250772797</x:v>
      </x:c>
      <x:c r="G75" s="58" t="n">
        <x:f aca="0">IF(G51=0,0,-G53/G51)</x:f>
        <x:v>0.0748398762728185</x:v>
      </x:c>
      <x:c r="H75" s="58" t="n">
        <x:f aca="0">IF(H51=0,0,-H53/H51)</x:f>
        <x:v>0.06609396307300125</x:v>
      </x:c>
      <x:c r="I75" s="58" t="n">
        <x:f aca="0">IF(I51=0,0,-I53/I51)</x:f>
        <x:v>0.06822417155448435</x:v>
      </x:c>
      <x:c r="J75" s="58" t="n">
        <x:f aca="0">IF(J51=0,0,-J53/J51)</x:f>
        <x:v>0.0748998290903629</x:v>
      </x:c>
      <x:c r="K75" s="58" t="n">
        <x:f aca="0">IF(K51=0,0,-K53/K51)</x:f>
        <x:v>0.06484685408620033</x:v>
      </x:c>
      <x:c r="L75" s="58" t="n">
        <x:f aca="0">IF(L51=0,0,-L53/L51)</x:f>
        <x:v>0.07890387749822088</x:v>
      </x:c>
      <x:c r="M75" s="58" t="n">
        <x:f aca="0">IF(M51=0,0,-M53/M51)</x:f>
        <x:v>0.075</x:v>
      </x:c>
      <x:c r="N75" s="58" t="n">
        <x:f aca="0">IF(N51=0,0,-N53/N51)</x:f>
        <x:v>0.075</x:v>
      </x:c>
      <x:c r="O75" s="58" t="n">
        <x:f aca="0">IF(O51=0,0,-O53/O51)</x:f>
        <x:v>0.075</x:v>
      </x:c>
      <x:c r="P75" s="58" t="n">
        <x:f aca="0">IF(P51=0,0,-P53/P51)</x:f>
        <x:v>0.075</x:v>
      </x:c>
      <x:c r="Q75" s="58" t="n">
        <x:f aca="0">IF(Q51=0,0,-Q53/Q51)</x:f>
        <x:v>0.075</x:v>
      </x:c>
      <x:c r="R75" s="58" t="n">
        <x:f aca="0">IF(R51=0,0,-R53/R51)</x:f>
        <x:v>0.075</x:v>
      </x:c>
      <x:c r="S75" s="58" t="n">
        <x:f aca="0">IF(S51=0,0,-S53/S51)</x:f>
        <x:v>0.075</x:v>
      </x:c>
      <x:c r="T75" s="58" t="n">
        <x:f aca="0">IF(T51=0,0,-T53/T51)</x:f>
        <x:v>0.075</x:v>
      </x:c>
      <x:c r="U75" s="58" t="n">
        <x:f aca="0">IF(U51=0,0,-U53/U51)</x:f>
        <x:v>0.075</x:v>
      </x:c>
      <x:c r="V75" s="58" t="n">
        <x:f aca="0">IF(V51=0,0,-V53/V51)</x:f>
        <x:v>0.075</x:v>
      </x:c>
      <x:c r="W75" s="58" t="n">
        <x:f aca="0">IF(W51=0,0,-W53/W51)</x:f>
        <x:v>0.075</x:v>
      </x:c>
      <x:c r="X75" s="58" t="n">
        <x:f aca="0">IF(X51=0,0,-X53/X51)</x:f>
        <x:v>0.075</x:v>
      </x:c>
      <x:c r="Y75" s="58" t="n">
        <x:f aca="0">IF(Y51=0,0,-Y53/Y51)</x:f>
        <x:v>0.075</x:v>
      </x:c>
      <x:c r="Z75" s="58" t="n">
        <x:f aca="0">IF(Z51=0,0,-Z53/Z51)</x:f>
        <x:v>0.075</x:v>
      </x:c>
      <x:c r="AA75" s="58" t="n">
        <x:f aca="0">IF(AA51=0,0,-AA53/AA51)</x:f>
        <x:v>0.075</x:v>
      </x:c>
      <x:c r="AB75" s="58" t="n">
        <x:f aca="0">IF(AB51=0,0,-AB53/AB51)</x:f>
        <x:v>0.075</x:v>
      </x:c>
    </x:row>
    <x:row r="76" ht="15" hidden="0">
      <x:c r="A76" s="27" t="s">
        <x:v>665</x:v>
      </x:c>
      <x:c r="B76" s="55"/>
      <x:c r="C76" s="59" t="n">
        <x:f aca="0">IF(C55=0,0,-C66/C55)</x:f>
        <x:v>0.2923419059932072</x:v>
      </x:c>
      <x:c r="D76" s="59" t="n">
        <x:f aca="0">IF(D55=0,0,-D66/D55)</x:f>
        <x:v>0.2908693752508874</x:v>
      </x:c>
      <x:c r="E76" s="58" t="n">
        <x:f aca="0">IF(E55=0,0,-E66/E55)</x:f>
        <x:v>0.28186598637307836</x:v>
      </x:c>
      <x:c r="F76" s="58" t="n">
        <x:f aca="0">IF(F55=0,0,-F66/F55)</x:f>
        <x:v>0.28193753973537283</x:v>
      </x:c>
      <x:c r="G76" s="58" t="n">
        <x:f aca="0">IF(G55=0,0,-G66/G55)</x:f>
        <x:v>0.2810176702885471</x:v>
      </x:c>
      <x:c r="H76" s="58" t="n">
        <x:f aca="0">IF(H55=0,0,-H66/H55)</x:f>
        <x:v>0.28432683590693064</x:v>
      </x:c>
      <x:c r="I76" s="58" t="n">
        <x:f aca="0">IF(I55=0,0,-I66/I55)</x:f>
        <x:v>0.27975698291361484</x:v>
      </x:c>
      <x:c r="J76" s="58" t="n">
        <x:f aca="0">IF(J55=0,0,-J66/J55)</x:f>
        <x:v>0.2993197941562234</x:v>
      </x:c>
      <x:c r="K76" s="58" t="n">
        <x:f aca="0">IF(K55=0,0,-K66/K55)</x:f>
        <x:v>0.28331200804663365</x:v>
      </x:c>
      <x:c r="L76" s="58" t="n">
        <x:f aca="0">IF(L55=0,0,-L66/L55)</x:f>
        <x:v>0.28540554626763615</x:v>
      </x:c>
      <x:c r="M76" s="58" t="n">
        <x:f aca="0">IF(M55=0,0,-M66/M55)</x:f>
        <x:v>0.28548035341473393</x:v>
      </x:c>
      <x:c r="N76" s="58" t="n">
        <x:f aca="0">IF(N55=0,0,-N66/N55)</x:f>
        <x:v>0.306809899572662</x:v>
      </x:c>
      <x:c r="O76" s="58" t="n">
        <x:f aca="0">IF(O55=0,0,-O66/O55)</x:f>
        <x:v>0.3065555343149886</x:v>
      </x:c>
      <x:c r="P76" s="58" t="n">
        <x:f aca="0">IF(P55=0,0,-P66/P55)</x:f>
        <x:v>0.30630158846952527</x:v>
      </x:c>
      <x:c r="Q76" s="58" t="n">
        <x:f aca="0">IF(Q55=0,0,-Q66/Q55)</x:f>
        <x:v>0.284605736116496</x:v>
      </x:c>
      <x:c r="R76" s="58" t="n">
        <x:f aca="0">IF(R55=0,0,-R66/R55)</x:f>
        <x:v>0.2843879823731191</x:v>
      </x:c>
      <x:c r="S76" s="58" t="n">
        <x:f aca="0">IF(S55=0,0,-S66/S55)</x:f>
        <x:v>0.28417058767476117</x:v>
      </x:c>
      <x:c r="T76" s="58" t="n">
        <x:f aca="0">IF(T55=0,0,-T66/T55)</x:f>
        <x:v>0.28395355142940787</x:v>
      </x:c>
      <x:c r="U76" s="58" t="n">
        <x:f aca="0">IF(U55=0,0,-U66/U55)</x:f>
        <x:v>0.2837368730460212</x:v>
      </x:c>
      <x:c r="V76" s="58" t="n">
        <x:f aca="0">IF(V55=0,0,-V66/V55)</x:f>
        <x:v>0.28352055193453735</x:v>
      </x:c>
      <x:c r="W76" s="58" t="n">
        <x:f aca="0">IF(W55=0,0,-W66/W55)</x:f>
        <x:v>0.28330458750586585</x:v>
      </x:c>
      <x:c r="X76" s="58" t="n">
        <x:f aca="0">IF(X55=0,0,-X66/X55)</x:f>
        <x:v>0.2830889791718873</x:v>
      </x:c>
      <x:c r="Y76" s="58" t="n">
        <x:f aca="0">IF(Y55=0,0,-Y66/Y55)</x:f>
        <x:v>0.28287372634545205</x:v>
      </x:c>
      <x:c r="Z76" s="58" t="n">
        <x:f aca="0">IF(Z55=0,0,-Z66/Z55)</x:f>
        <x:v>0.3037850461081266</x:v>
      </x:c>
      <x:c r="AA76" s="58" t="n">
        <x:f aca="0">IF(AA55=0,0,-AA66/AA55)</x:f>
        <x:v>0.3035356684045252</x:v>
      </x:c>
      <x:c r="AB76" s="58" t="n">
        <x:f aca="0">IF(AB55=0,0,-AB66/AB55)</x:f>
        <x:v>0.30328670188936513</x:v>
      </x:c>
    </x:row>
    <x:row r="77" ht="15" hidden="0">
      <x:c r="A77" s="27" t="s">
        <x:v>666</x:v>
      </x:c>
      <x:c r="B77" s="55"/>
      <x:c r="C77" s="59" t="n">
        <x:f aca="0">IF(C55=0,0,-C69/C55)</x:f>
        <x:v>0.09456827936294307</x:v>
      </x:c>
      <x:c r="D77" s="59" t="n">
        <x:f aca="0">IF(D55=0,0,-D69/D55)</x:f>
        <x:v>0.095</x:v>
      </x:c>
      <x:c r="E77" s="58" t="n">
        <x:f aca="0">IF(E55=0,0,-E69/E55)</x:f>
        <x:v>0.08706294413853473</x:v>
      </x:c>
      <x:c r="F77" s="58" t="n">
        <x:f aca="0">IF(F55=0,0,-F69/F55)</x:f>
        <x:v>0.08693051046593461</x:v>
      </x:c>
      <x:c r="G77" s="58" t="n">
        <x:f aca="0">IF(G55=0,0,-G69/G55)</x:f>
        <x:v>0.08955293417968775</x:v>
      </x:c>
      <x:c r="H77" s="58" t="n">
        <x:f aca="0">IF(H55=0,0,-H69/H55)</x:f>
        <x:v>0.09465447020931729</x:v>
      </x:c>
      <x:c r="I77" s="58" t="n">
        <x:f aca="0">IF(I55=0,0,-I69/I55)</x:f>
        <x:v>0.09903963472981993</x:v>
      </x:c>
      <x:c r="J77" s="58" t="n">
        <x:f aca="0">IF(J55=0,0,-J69/J55)</x:f>
        <x:v>0.09948676575328888</x:v>
      </x:c>
      <x:c r="K77" s="58" t="n">
        <x:f aca="0">IF(K55=0,0,-K69/K55)</x:f>
        <x:v>0.10033635546064805</x:v>
      </x:c>
      <x:c r="L77" s="58" t="n">
        <x:f aca="0">IF(L55=0,0,-L69/L55)</x:f>
        <x:v>0.09440042139342306</x:v>
      </x:c>
      <x:c r="M77" s="58" t="n">
        <x:f aca="0">IF(M55=0,0,-M69/M55)</x:f>
        <x:v>0.095</x:v>
      </x:c>
      <x:c r="N77" s="58" t="n">
        <x:f aca="0">IF(N55=0,0,-N69/N55)</x:f>
        <x:v>0.095</x:v>
      </x:c>
      <x:c r="O77" s="58" t="n">
        <x:f aca="0">IF(O55=0,0,-O69/O55)</x:f>
        <x:v>0.095</x:v>
      </x:c>
      <x:c r="P77" s="58" t="n">
        <x:f aca="0">IF(P55=0,0,-P69/P55)</x:f>
        <x:v>0.09500000000000001</x:v>
      </x:c>
      <x:c r="Q77" s="58" t="n">
        <x:f aca="0">IF(Q55=0,0,-Q69/Q55)</x:f>
        <x:v>0.095</x:v>
      </x:c>
      <x:c r="R77" s="58" t="n">
        <x:f aca="0">IF(R55=0,0,-R69/R55)</x:f>
        <x:v>0.095</x:v>
      </x:c>
      <x:c r="S77" s="58" t="n">
        <x:f aca="0">IF(S55=0,0,-S69/S55)</x:f>
        <x:v>0.095</x:v>
      </x:c>
      <x:c r="T77" s="58" t="n">
        <x:f aca="0">IF(T55=0,0,-T69/T55)</x:f>
        <x:v>0.095</x:v>
      </x:c>
      <x:c r="U77" s="58" t="n">
        <x:f aca="0">IF(U55=0,0,-U69/U55)</x:f>
        <x:v>0.095</x:v>
      </x:c>
      <x:c r="V77" s="58" t="n">
        <x:f aca="0">IF(V55=0,0,-V69/V55)</x:f>
        <x:v>0.095</x:v>
      </x:c>
      <x:c r="W77" s="58" t="n">
        <x:f aca="0">IF(W55=0,0,-W69/W55)</x:f>
        <x:v>0.095</x:v>
      </x:c>
      <x:c r="X77" s="58" t="n">
        <x:f aca="0">IF(X55=0,0,-X69/X55)</x:f>
        <x:v>0.095</x:v>
      </x:c>
      <x:c r="Y77" s="58" t="n">
        <x:f aca="0">IF(Y55=0,0,-Y69/Y55)</x:f>
        <x:v>0.095</x:v>
      </x:c>
      <x:c r="Z77" s="58" t="n">
        <x:f aca="0">IF(Z55=0,0,-Z69/Z55)</x:f>
        <x:v>0.095</x:v>
      </x:c>
      <x:c r="AA77" s="58" t="n">
        <x:f aca="0">IF(AA55=0,0,-AA69/AA55)</x:f>
        <x:v>0.095</x:v>
      </x:c>
      <x:c r="AB77" s="58" t="n">
        <x:f aca="0">IF(AB55=0,0,-AB69/AB55)</x:f>
        <x:v>0.095</x:v>
      </x:c>
    </x:row>
    <x:row r="78" ht="15" hidden="0">
      <x:c r="A78" s="27" t="s">
        <x:v>667</x:v>
      </x:c>
      <x:c r="B78" s="55" t="s">
        <x:v>668</x:v>
      </x:c>
      <x:c r="C78" s="61" t="n">
        <x:f aca="0">IF(C49=0,0,C70/C49)</x:f>
        <x:v>12.521652973113564</x:v>
      </x:c>
      <x:c r="D78" s="61" t="n">
        <x:f aca="0">IF(D49=0,0,D70/D49)</x:f>
        <x:v>12.407702249818243</x:v>
      </x:c>
      <x:c r="E78" s="62" t="n">
        <x:f aca="0">IF(E49=0,0,E70/E49)</x:f>
        <x:v>14.072322921249457</x:v>
      </x:c>
      <x:c r="F78" s="62" t="n">
        <x:f aca="0">IF(F49=0,0,F70/F49)</x:f>
        <x:v>13.572278287461772</x:v>
      </x:c>
      <x:c r="G78" s="62" t="n">
        <x:f aca="0">IF(G49=0,0,G70/G49)</x:f>
        <x:v>13.548136915078004</x:v>
      </x:c>
      <x:c r="H78" s="62" t="n">
        <x:f aca="0">IF(H49=0,0,H70/H49)</x:f>
        <x:v>13.193196492626537</x:v>
      </x:c>
      <x:c r="I78" s="62" t="n">
        <x:f aca="0">IF(I49=0,0,I70/I49)</x:f>
        <x:v>13.34698884758364</x:v>
      </x:c>
      <x:c r="J78" s="62" t="n">
        <x:f aca="0">IF(J49=0,0,J70/J49)</x:f>
        <x:v>12.114785054238638</x:v>
      </x:c>
      <x:c r="K78" s="62" t="n">
        <x:f aca="0">IF(K49=0,0,K70/K49)</x:f>
        <x:v>12.554481853957158</x:v>
      </x:c>
      <x:c r="L78" s="62" t="n">
        <x:f aca="0">IF(L49=0,0,L70/L49)</x:f>
        <x:v>12.553227109515252</x:v>
      </x:c>
      <x:c r="M78" s="62" t="n">
        <x:f aca="0">IF(M49=0,0,M70/M49)</x:f>
        <x:v>12.681650857663621</x:v>
      </x:c>
      <x:c r="N78" s="62" t="n">
        <x:f aca="0">IF(N49=0,0,N70/N49)</x:f>
        <x:v>11.496465712393219</x:v>
      </x:c>
      <x:c r="O78" s="62" t="n">
        <x:f aca="0">IF(O49=0,0,O70/O49)</x:f>
        <x:v>11.511862268116989</x:v>
      </x:c>
      <x:c r="P78" s="62" t="n">
        <x:f aca="0">IF(P49=0,0,P70/P49)</x:f>
        <x:v>11.527240386693872</x:v>
      </x:c>
      <x:c r="Q78" s="62" t="n">
        <x:f aca="0">IF(Q49=0,0,Q70/Q49)</x:f>
        <x:v>12.743199929488497</x:v>
      </x:c>
      <x:c r="R78" s="62" t="n">
        <x:f aca="0">IF(R49=0,0,R70/R49)</x:f>
        <x:v>12.758540757369726</x:v>
      </x:c>
      <x:c r="S78" s="62" t="n">
        <x:f aca="0">IF(S49=0,0,S70/S49)</x:f>
        <x:v>12.77386273070913</x:v>
      </x:c>
      <x:c r="T78" s="62" t="n">
        <x:f aca="0">IF(T49=0,0,T70/T49)</x:f>
        <x:v>12.789165709379581</x:v>
      </x:c>
      <x:c r="U78" s="62" t="n">
        <x:f aca="0">IF(U49=0,0,U70/U49)</x:f>
        <x:v>12.804449552753695</x:v>
      </x:c>
      <x:c r="V78" s="62" t="n">
        <x:f aca="0">IF(V49=0,0,V70/V49)</x:f>
        <x:v>12.819714119702411</x:v>
      </x:c>
      <x:c r="W78" s="62" t="n">
        <x:f aca="0">IF(W49=0,0,W70/W49)</x:f>
        <x:v>12.83495926859342</x:v>
      </x:c>
      <x:c r="X78" s="62" t="n">
        <x:f aca="0">IF(X49=0,0,X70/X49)</x:f>
        <x:v>12.85018485728973</x:v>
      </x:c>
      <x:c r="Y78" s="62" t="n">
        <x:f aca="0">IF(Y49=0,0,Y70/Y49)</x:f>
        <x:v>12.86539074314816</x:v>
      </x:c>
      <x:c r="Z78" s="62" t="n">
        <x:f aca="0">IF(Z49=0,0,Z70/Z49)</x:f>
        <x:v>11.679976783017791</x:v>
      </x:c>
      <x:c r="AA78" s="62" t="n">
        <x:f aca="0">IF(AA49=0,0,AA70/AA49)</x:f>
        <x:v>11.695142833238519</x:v>
      </x:c>
      <x:c r="AB78" s="62" t="n">
        <x:f aca="0">IF(AB49=0,0,AB70/AB49)</x:f>
        <x:v>11.710288749639458</x:v>
      </x:c>
    </x:row>
    <x:row r="80" ht="15" hidden="0">
      <x:c r="A80" s="21" t="s">
        <x:v>683</x:v>
      </x:c>
      <x:c r="B80" s="22"/>
      <x:c r="C80" s="22"/>
      <x:c r="D80" s="22"/>
      <x:c r="E80" s="22"/>
      <x:c r="F80" s="22"/>
      <x:c r="G80" s="22"/>
      <x:c r="H80" s="22"/>
      <x:c r="I80" s="22"/>
      <x:c r="J80" s="22"/>
      <x:c r="K80" s="22"/>
      <x:c r="L80" s="22"/>
      <x:c r="M80" s="22"/>
      <x:c r="N80" s="22"/>
      <x:c r="O80" s="22"/>
      <x:c r="P80" s="22"/>
      <x:c r="Q80" s="22"/>
      <x:c r="R80" s="22"/>
      <x:c r="S80" s="22"/>
      <x:c r="T80" s="22"/>
      <x:c r="U80" s="22"/>
      <x:c r="V80" s="22"/>
      <x:c r="W80" s="22"/>
      <x:c r="X80" s="22"/>
      <x:c r="Y80" s="22"/>
      <x:c r="Z80" s="22"/>
      <x:c r="AA80" s="22"/>
      <x:c r="AB80" s="22"/>
    </x:row>
    <x:row r="81" ht="15" hidden="0">
      <x:c r="A81" s="27" t="s">
        <x:v>620</x:v>
      </x:c>
      <x:c r="B81" s="55" t="s">
        <x:v>621</x:v>
      </x:c>
      <x:c r="C81" s="113" t="n">
        <x:f aca="0">IFERROR(SUMIFS(Inputs_Actuals!$E$29:$AB$29,Assumptions!$E$62:$AB$62,"&gt;"&amp;(Assumptions!$C$10-Assumptions!$C$29),Assumptions!$E$62:$AB$62,"&lt;="&amp;Assumptions!$C$10)/SUMIFS(Assumptions!$E$69:$AB$69,Assumptions!$E$62:$AB$62,"&gt;"&amp;(Assumptions!$C$10-Assumptions!$C$29),Assumptions!$E$62:$AB$62,"&lt;="&amp;Assumptions!$C$10),0)</x:f>
        <x:v>823.4432234432235</x:v>
      </x:c>
    </x:row>
    <x:row r="82" ht="15" hidden="0">
      <x:c r="A82" s="27" t="s">
        <x:v>622</x:v>
      </x:c>
      <x:c r="B82" s="55" t="s">
        <x:v>623</x:v>
      </x:c>
      <x:c r="C82" s="56" t="n">
        <x:f aca="0">SUM(E82:P82)</x:f>
        <x:v>8914.420001853741</x:v>
      </x:c>
      <x:c r="D82" s="56" t="n">
        <x:f aca="0">SUM(Q82:AB82)</x:f>
        <x:v>16691.4547634545</x:v>
      </x:c>
      <x:c r="E82" s="57" t="n">
        <x:f aca="0">IF(E$5="A",Inputs_Actuals!E29,Channel_PL!$C$81*Assumptions!E$69*(1+Assumptions!$F$80)^(Assumptions!E$68/12))</x:f>
        <x:v>243</x:v>
      </x:c>
      <x:c r="F82" s="57" t="n">
        <x:f aca="0">IF(F$5="A",Inputs_Actuals!F29,Channel_PL!$C$81*Assumptions!F$69*(1+Assumptions!$F$80)^(Assumptions!F$68/12))</x:f>
        <x:v>278</x:v>
      </x:c>
      <x:c r="G82" s="57" t="n">
        <x:f aca="0">IF(G$5="A",Inputs_Actuals!G29,Channel_PL!$C$81*Assumptions!G$69*(1+Assumptions!$F$80)^(Assumptions!G$68/12))</x:f>
        <x:v>385</x:v>
      </x:c>
      <x:c r="H82" s="57" t="n">
        <x:f aca="0">IF(H$5="A",Inputs_Actuals!H29,Channel_PL!$C$81*Assumptions!H$69*(1+Assumptions!$F$80)^(Assumptions!H$68/12))</x:f>
        <x:v>495</x:v>
      </x:c>
      <x:c r="I82" s="57" t="n">
        <x:f aca="0">IF(I$5="A",Inputs_Actuals!I29,Channel_PL!$C$81*Assumptions!I$69*(1+Assumptions!$F$80)^(Assumptions!I$68/12))</x:f>
        <x:v>564</x:v>
      </x:c>
      <x:c r="J82" s="57" t="n">
        <x:f aca="0">IF(J$5="A",Inputs_Actuals!J29,Channel_PL!$C$81*Assumptions!J$69*(1+Assumptions!$F$80)^(Assumptions!J$68/12))</x:f>
        <x:v>683</x:v>
      </x:c>
      <x:c r="K82" s="57" t="n">
        <x:f aca="0">IF(K$5="A",Inputs_Actuals!K29,Channel_PL!$C$81*Assumptions!K$69*(1+Assumptions!$F$80)^(Assumptions!K$68/12))</x:f>
        <x:v>709</x:v>
      </x:c>
      <x:c r="L82" s="57" t="n">
        <x:f aca="0">IF(L$5="A",Inputs_Actuals!L29,Channel_PL!$C$81*Assumptions!L$69*(1+Assumptions!$F$80)^(Assumptions!L$68/12))</x:f>
        <x:v>856</x:v>
      </x:c>
      <x:c r="M82" s="57" t="n">
        <x:f aca="0">IF(M$5="A",Inputs_Actuals!M29,Channel_PL!$C$81*Assumptions!M$69*(1+Assumptions!$F$80)^(Assumptions!M$68/12))</x:f>
        <x:v>852.0654020775951</x:v>
      </x:c>
      <x:c r="N82" s="57" t="n">
        <x:f aca="0">IF(N$5="A",Inputs_Actuals!N29,Channel_PL!$C$81*Assumptions!N$69*(1+Assumptions!$F$80)^(Assumptions!N$68/12))</x:f>
        <x:v>1007.5342909937191</x:v>
      </x:c>
      <x:c r="O82" s="57" t="n">
        <x:f aca="0">IF(O$5="A",Inputs_Actuals!O29,Channel_PL!$C$81*Assumptions!O$69*(1+Assumptions!$F$80)^(Assumptions!O$68/12))</x:f>
        <x:v>1485.6037163558117</x:v>
      </x:c>
      <x:c r="P82" s="57" t="n">
        <x:f aca="0">IF(P$5="A",Inputs_Actuals!P29,Channel_PL!$C$81*Assumptions!P$69*(1+Assumptions!$F$80)^(Assumptions!P$68/12))</x:f>
        <x:v>1356.216592426616</x:v>
      </x:c>
      <x:c r="Q82" s="57" t="n">
        <x:f aca="0">IF(Q$5="A",Inputs_Actuals!Q29,Channel_PL!$C$81*Assumptions!Q$69*(1+Assumptions!$F$80)^(Assumptions!Q$68/12))</x:f>
        <x:v>883.3900331212924</x:v>
      </x:c>
      <x:c r="R82" s="57" t="n">
        <x:f aca="0">IF(R$5="A",Inputs_Actuals!R29,Channel_PL!$C$81*Assumptions!R$69*(1+Assumptions!$F$80)^(Assumptions!R$68/12))</x:f>
        <x:v>858.9108868510216</x:v>
      </x:c>
      <x:c r="S82" s="57" t="n">
        <x:f aca="0">IF(S$5="A",Inputs_Actuals!S29,Channel_PL!$C$81*Assumptions!S$69*(1+Assumptions!$F$80)^(Assumptions!S$68/12))</x:f>
        <x:v>1009.96123974804</x:v>
      </x:c>
      <x:c r="T82" s="57" t="n">
        <x:f aca="0">IF(T$5="A",Inputs_Actuals!T29,Channel_PL!$C$81*Assumptions!T$69*(1+Assumptions!$F$80)^(Assumptions!T$68/12))</x:f>
        <x:v>1090.8102812586553</x:v>
      </x:c>
      <x:c r="U82" s="57" t="n">
        <x:f aca="0">IF(U$5="A",Inputs_Actuals!U29,Channel_PL!$C$81*Assumptions!U$69*(1+Assumptions!$F$80)^(Assumptions!U$68/12))</x:f>
        <x:v>1201.4243410668232</x:v>
      </x:c>
      <x:c r="V82" s="57" t="n">
        <x:f aca="0">IF(V$5="A",Inputs_Actuals!V29,Channel_PL!$C$81*Assumptions!V$69*(1+Assumptions!$F$80)^(Assumptions!V$68/12))</x:f>
        <x:v>1217.3011518488652</x:v>
      </x:c>
      <x:c r="W82" s="57" t="n">
        <x:f aca="0">IF(W$5="A",Inputs_Actuals!W29,Channel_PL!$C$81*Assumptions!W$69*(1+Assumptions!$F$80)^(Assumptions!W$68/12))</x:f>
        <x:v>1205.3717641373812</x:v>
      </x:c>
      <x:c r="X82" s="57" t="n">
        <x:f aca="0">IF(X$5="A",Inputs_Actuals!X29,Channel_PL!$C$81*Assumptions!X$69*(1+Assumptions!$F$80)^(Assumptions!X$68/12))</x:f>
        <x:v>1231.8710622710623</x:v>
      </x:c>
      <x:c r="Y82" s="57" t="n">
        <x:f aca="0">IF(Y$5="A",Inputs_Actuals!Y29,Channel_PL!$C$81*Assumptions!Y$69*(1+Assumptions!$F$80)^(Assumptions!Y$68/12))</x:f>
        <x:v>1448.5111835319117</x:v>
      </x:c>
      <x:c r="Z82" s="57" t="n">
        <x:f aca="0">IF(Z$5="A",Inputs_Actuals!Z29,Channel_PL!$C$81*Assumptions!Z$69*(1+Assumptions!$F$80)^(Assumptions!Z$68/12))</x:f>
        <x:v>1712.8082946893226</x:v>
      </x:c>
      <x:c r="AA82" s="57" t="n">
        <x:f aca="0">IF(AA$5="A",Inputs_Actuals!AA29,Channel_PL!$C$81*Assumptions!AA$69*(1+Assumptions!$F$80)^(Assumptions!AA$68/12))</x:f>
        <x:v>2525.5263178048795</x:v>
      </x:c>
      <x:c r="AB82" s="57" t="n">
        <x:f aca="0">IF(AB$5="A",Inputs_Actuals!AB29,Channel_PL!$C$81*Assumptions!AB$69*(1+Assumptions!$F$80)^(Assumptions!AB$68/12))</x:f>
        <x:v>2305.5682071252468</x:v>
      </x:c>
    </x:row>
    <x:row r="83" ht="15" hidden="0">
      <x:c r="A83" s="27" t="s">
        <x:v>624</x:v>
      </x:c>
      <x:c r="B83" s="55" t="s">
        <x:v>625</x:v>
      </x:c>
      <x:c r="C83" s="56" t="n">
        <x:f aca="0">SUM(E83:P83)</x:f>
        <x:v>7405.850001544784</x:v>
      </x:c>
      <x:c r="D83" s="56" t="n">
        <x:f aca="0">SUM(Q83:AB83)</x:f>
        <x:v>13909.545636212088</x:v>
      </x:c>
      <x:c r="E83" s="57" t="n">
        <x:f aca="0">IF(E$5="A",Inputs_Actuals!E23,E82/Assumptions!$F$92)</x:f>
        <x:v>202</x:v>
      </x:c>
      <x:c r="F83" s="57" t="n">
        <x:f aca="0">IF(F$5="A",Inputs_Actuals!F23,F82/Assumptions!$F$92)</x:f>
        <x:v>233</x:v>
      </x:c>
      <x:c r="G83" s="57" t="n">
        <x:f aca="0">IF(G$5="A",Inputs_Actuals!G23,G82/Assumptions!$F$92)</x:f>
        <x:v>319</x:v>
      </x:c>
      <x:c r="H83" s="57" t="n">
        <x:f aca="0">IF(H$5="A",Inputs_Actuals!H23,H82/Assumptions!$F$92)</x:f>
        <x:v>411</x:v>
      </x:c>
      <x:c r="I83" s="57" t="n">
        <x:f aca="0">IF(I$5="A",Inputs_Actuals!I23,I82/Assumptions!$F$92)</x:f>
        <x:v>472</x:v>
      </x:c>
      <x:c r="J83" s="57" t="n">
        <x:f aca="0">IF(J$5="A",Inputs_Actuals!J23,J82/Assumptions!$F$92)</x:f>
        <x:v>560</x:v>
      </x:c>
      <x:c r="K83" s="57" t="n">
        <x:f aca="0">IF(K$5="A",Inputs_Actuals!K23,K82/Assumptions!$F$92)</x:f>
        <x:v>584</x:v>
      </x:c>
      <x:c r="L83" s="57" t="n">
        <x:f aca="0">IF(L$5="A",Inputs_Actuals!L23,L82/Assumptions!$F$92)</x:f>
        <x:v>707</x:v>
      </x:c>
      <x:c r="M83" s="57" t="n">
        <x:f aca="0">IF(M$5="A",Inputs_Actuals!M23,M82/Assumptions!$F$92)</x:f>
        <x:v>710.0545017313293</x:v>
      </x:c>
      <x:c r="N83" s="57" t="n">
        <x:f aca="0">IF(N$5="A",Inputs_Actuals!N23,N82/Assumptions!$F$92)</x:f>
        <x:v>839.6119091614325</x:v>
      </x:c>
      <x:c r="O83" s="57" t="n">
        <x:f aca="0">IF(O$5="A",Inputs_Actuals!O23,O82/Assumptions!$F$92)</x:f>
        <x:v>1238.0030969631764</x:v>
      </x:c>
      <x:c r="P83" s="57" t="n">
        <x:f aca="0">IF(P$5="A",Inputs_Actuals!P23,P82/Assumptions!$F$92)</x:f>
        <x:v>1130.1804936888468</x:v>
      </x:c>
      <x:c r="Q83" s="57" t="n">
        <x:f aca="0">IF(Q$5="A",Inputs_Actuals!Q23,Q82/Assumptions!$F$92)</x:f>
        <x:v>736.1583609344103</x:v>
      </x:c>
      <x:c r="R83" s="57" t="n">
        <x:f aca="0">IF(R$5="A",Inputs_Actuals!R23,R82/Assumptions!$F$92)</x:f>
        <x:v>715.7590723758514</x:v>
      </x:c>
      <x:c r="S83" s="57" t="n">
        <x:f aca="0">IF(S$5="A",Inputs_Actuals!S23,S82/Assumptions!$F$92)</x:f>
        <x:v>841.6343664567</x:v>
      </x:c>
      <x:c r="T83" s="57" t="n">
        <x:f aca="0">IF(T$5="A",Inputs_Actuals!T23,T82/Assumptions!$F$92)</x:f>
        <x:v>909.0085677155462</x:v>
      </x:c>
      <x:c r="U83" s="57" t="n">
        <x:f aca="0">IF(U$5="A",Inputs_Actuals!U23,U82/Assumptions!$F$92)</x:f>
        <x:v>1001.1869508890194</x:v>
      </x:c>
      <x:c r="V83" s="57" t="n">
        <x:f aca="0">IF(V$5="A",Inputs_Actuals!V23,V82/Assumptions!$F$92)</x:f>
        <x:v>1014.417626540721</x:v>
      </x:c>
      <x:c r="W83" s="57" t="n">
        <x:f aca="0">IF(W$5="A",Inputs_Actuals!W23,W82/Assumptions!$F$92)</x:f>
        <x:v>1004.4764701144844</x:v>
      </x:c>
      <x:c r="X83" s="57" t="n">
        <x:f aca="0">IF(X$5="A",Inputs_Actuals!X23,X82/Assumptions!$F$92)</x:f>
        <x:v>1026.5592185592186</x:v>
      </x:c>
      <x:c r="Y83" s="57" t="n">
        <x:f aca="0">IF(Y$5="A",Inputs_Actuals!Y23,Y82/Assumptions!$F$92)</x:f>
        <x:v>1207.0926529432597</x:v>
      </x:c>
      <x:c r="Z83" s="57" t="n">
        <x:f aca="0">IF(Z$5="A",Inputs_Actuals!Z23,Z82/Assumptions!$F$92)</x:f>
        <x:v>1427.3402455744356</x:v>
      </x:c>
      <x:c r="AA83" s="57" t="n">
        <x:f aca="0">IF(AA$5="A",Inputs_Actuals!AA23,AA82/Assumptions!$F$92)</x:f>
        <x:v>2104.6052648374</x:v>
      </x:c>
      <x:c r="AB83" s="57" t="n">
        <x:f aca="0">IF(AB$5="A",Inputs_Actuals!AB23,AB82/Assumptions!$F$92)</x:f>
        <x:v>1921.306839271039</x:v>
      </x:c>
    </x:row>
    <x:row r="84" ht="15" hidden="0">
      <x:c r="A84" s="27" t="s">
        <x:v>626</x:v>
      </x:c>
      <x:c r="B84" s="55" t="s">
        <x:v>627</x:v>
      </x:c>
      <x:c r="C84" s="114" t="n">
        <x:f aca="0">AVERAGE(E84:P84)</x:f>
        <x:v>1.2038940259726416</x:v>
      </x:c>
      <x:c r="D84" s="114" t="n">
        <x:f aca="0">AVERAGE(Q84:AB84)</x:f>
        <x:v>1.1999999999999997</x:v>
      </x:c>
      <x:c r="E84" s="115" t="n">
        <x:f aca="0">IF(E83=0,0,E82/E83)</x:f>
        <x:v>1.202970297029703</x:v>
      </x:c>
      <x:c r="F84" s="115" t="n">
        <x:f aca="0">IF(F83=0,0,F82/F83)</x:f>
        <x:v>1.1931330472103003</x:v>
      </x:c>
      <x:c r="G84" s="115" t="n">
        <x:f aca="0">IF(G83=0,0,G82/G83)</x:f>
        <x:v>1.206896551724138</x:v>
      </x:c>
      <x:c r="H84" s="115" t="n">
        <x:f aca="0">IF(H83=0,0,H82/H83)</x:f>
        <x:v>1.2043795620437956</x:v>
      </x:c>
      <x:c r="I84" s="115" t="n">
        <x:f aca="0">IF(I83=0,0,I82/I83)</x:f>
        <x:v>1.194915254237288</x:v>
      </x:c>
      <x:c r="J84" s="115" t="n">
        <x:f aca="0">IF(J83=0,0,J82/J83)</x:f>
        <x:v>1.2196428571428573</x:v>
      </x:c>
      <x:c r="K84" s="115" t="n">
        <x:f aca="0">IF(K83=0,0,K82/K83)</x:f>
        <x:v>1.2140410958904109</x:v>
      </x:c>
      <x:c r="L84" s="115" t="n">
        <x:f aca="0">IF(L83=0,0,L82/L83)</x:f>
        <x:v>1.2107496463932108</x:v>
      </x:c>
      <x:c r="M84" s="115" t="n">
        <x:f aca="0">IF(M83=0,0,M82/M83)</x:f>
        <x:v>1.2</x:v>
      </x:c>
      <x:c r="N84" s="115" t="n">
        <x:f aca="0">IF(N83=0,0,N82/N83)</x:f>
        <x:v>1.2</x:v>
      </x:c>
      <x:c r="O84" s="115" t="n">
        <x:f aca="0">IF(O83=0,0,O82/O83)</x:f>
        <x:v>1.2</x:v>
      </x:c>
      <x:c r="P84" s="115" t="n">
        <x:f aca="0">IF(P83=0,0,P82/P83)</x:f>
        <x:v>1.1999999999999997</x:v>
      </x:c>
      <x:c r="Q84" s="115" t="n">
        <x:f aca="0">IF(Q83=0,0,Q82/Q83)</x:f>
        <x:v>1.2</x:v>
      </x:c>
      <x:c r="R84" s="115" t="n">
        <x:f aca="0">IF(R83=0,0,R82/R83)</x:f>
        <x:v>1.2</x:v>
      </x:c>
      <x:c r="S84" s="115" t="n">
        <x:f aca="0">IF(S83=0,0,S82/S83)</x:f>
        <x:v>1.2</x:v>
      </x:c>
      <x:c r="T84" s="115" t="n">
        <x:f aca="0">IF(T83=0,0,T82/T83)</x:f>
        <x:v>1.2</x:v>
      </x:c>
      <x:c r="U84" s="115" t="n">
        <x:f aca="0">IF(U83=0,0,U82/U83)</x:f>
        <x:v>1.2</x:v>
      </x:c>
      <x:c r="V84" s="115" t="n">
        <x:f aca="0">IF(V83=0,0,V82/V83)</x:f>
        <x:v>1.2</x:v>
      </x:c>
      <x:c r="W84" s="115" t="n">
        <x:f aca="0">IF(W83=0,0,W82/W83)</x:f>
        <x:v>1.2</x:v>
      </x:c>
      <x:c r="X84" s="115" t="n">
        <x:f aca="0">IF(X83=0,0,X82/X83)</x:f>
        <x:v>1.2</x:v>
      </x:c>
      <x:c r="Y84" s="115" t="n">
        <x:f aca="0">IF(Y83=0,0,Y82/Y83)</x:f>
        <x:v>1.2</x:v>
      </x:c>
      <x:c r="Z84" s="115" t="n">
        <x:f aca="0">IF(Z83=0,0,Z82/Z83)</x:f>
        <x:v>1.2</x:v>
      </x:c>
      <x:c r="AA84" s="115" t="n">
        <x:f aca="0">IF(AA83=0,0,AA82/AA83)</x:f>
        <x:v>1.2</x:v>
      </x:c>
      <x:c r="AB84" s="115" t="n">
        <x:f aca="0">IF(AB83=0,0,AB82/AB83)</x:f>
        <x:v>1.2</x:v>
      </x:c>
    </x:row>
    <x:row r="85" ht="15" hidden="0">
      <x:c r="A85" s="27" t="s">
        <x:v>628</x:v>
      </x:c>
      <x:c r="B85" s="55" t="s">
        <x:v>64</x:v>
      </x:c>
      <x:c r="C85" s="56" t="n">
        <x:f aca="0">SUM(E85:P85)</x:f>
        <x:v>563453.1666433619</x:v>
      </x:c>
      <x:c r="D85" s="56" t="n">
        <x:f aca="0">SUM(Q85:AB85)</x:f>
        <x:v>1060832.7033794674</x:v>
      </x:c>
      <x:c r="E85" s="57" t="n">
        <x:f aca="0">Volume_Price!E132</x:f>
        <x:v>16345.028957528957</x:v>
      </x:c>
      <x:c r="F85" s="57" t="n">
        <x:f aca="0">Volume_Price!F132</x:f>
        <x:v>17951.86359269933</x:v>
      </x:c>
      <x:c r="G85" s="57" t="n">
        <x:f aca="0">Volume_Price!G132</x:f>
        <x:v>25738.288973384027</x:v>
      </x:c>
      <x:c r="H85" s="57" t="n">
        <x:f aca="0">Volume_Price!H132</x:f>
        <x:v>32270.06493506493</x:v>
      </x:c>
      <x:c r="I85" s="57" t="n">
        <x:f aca="0">Volume_Price!I132</x:f>
        <x:v>36826.718464351005</x:v>
      </x:c>
      <x:c r="J85" s="57" t="n">
        <x:f aca="0">Volume_Price!J132</x:f>
        <x:v>43728.510830324914</x:v>
      </x:c>
      <x:c r="K85" s="57" t="n">
        <x:f aca="0">Volume_Price!K132</x:f>
        <x:v>43183.41659232827</x:v>
      </x:c>
      <x:c r="L85" s="57" t="n">
        <x:f aca="0">Volume_Price!L132</x:f>
        <x:v>52973.85304659497</x:v>
      </x:c>
      <x:c r="M85" s="57" t="n">
        <x:f aca="0">Volume_Price!M132</x:f>
        <x:v>53211.62488565401</x:v>
      </x:c>
      <x:c r="N85" s="57" t="n">
        <x:f aca="0">Volume_Price!N132</x:f>
        <x:v>63024.60126194458</x:v>
      </x:c>
      <x:c r="O85" s="57" t="n">
        <x:f aca="0">Volume_Price!O132</x:f>
        <x:v>93082.90503025037</x:v>
      </x:c>
      <x:c r="P85" s="57" t="n">
        <x:f aca="0">Volume_Price!P132</x:f>
        <x:v>85116.29007323648</x:v>
      </x:c>
      <x:c r="Q85" s="57" t="n">
        <x:f aca="0">Volume_Price!Q132</x:f>
        <x:v>55533.213929711004</x:v>
      </x:c>
      <x:c r="R85" s="57" t="n">
        <x:f aca="0">Volume_Price!R132</x:f>
        <x:v>54083.53897502866</x:v>
      </x:c>
      <x:c r="S85" s="57" t="n">
        <x:f aca="0">Volume_Price!S132</x:f>
        <x:v>63699.845983912004</x:v>
      </x:c>
      <x:c r="T85" s="57" t="n">
        <x:f aca="0">Volume_Price!T132</x:f>
        <x:v>68912.74970562682</x:v>
      </x:c>
      <x:c r="U85" s="57" t="n">
        <x:f aca="0">Volume_Price!U132</x:f>
        <x:v>76026.23155746132</x:v>
      </x:c>
      <x:c r="V85" s="57" t="n">
        <x:f aca="0">Volume_Price!V132</x:f>
        <x:v>77158.14027833861</x:v>
      </x:c>
      <x:c r="W85" s="57" t="n">
        <x:f aca="0">Volume_Price!W132</x:f>
        <x:v>76528.18498791885</x:v>
      </x:c>
      <x:c r="X85" s="57" t="n">
        <x:f aca="0">Volume_Price!X132</x:f>
        <x:v>78339.77751208791</x:v>
      </x:c>
      <x:c r="Y85" s="57" t="n">
        <x:f aca="0">Volume_Price!Y132</x:f>
        <x:v>92268.95755172404</x:v>
      </x:c>
      <x:c r="Z85" s="57" t="n">
        <x:f aca="0">Volume_Price!Z132</x:f>
        <x:v>109284.6585882119</x:v>
      </x:c>
      <x:c r="AA85" s="57" t="n">
        <x:f aca="0">Volume_Price!AA132</x:f>
        <x:v>161405.7573224541</x:v>
      </x:c>
      <x:c r="AB85" s="57" t="n">
        <x:f aca="0">Volume_Price!AB132</x:f>
        <x:v>147591.646986992</x:v>
      </x:c>
    </x:row>
    <x:row r="86" ht="15" hidden="0">
      <x:c r="A86" s="27" t="s">
        <x:v>629</x:v>
      </x:c>
      <x:c r="B86" s="55" t="s">
        <x:v>630</x:v>
      </x:c>
      <x:c r="C86" s="56" t="n">
        <x:f aca="0">SUM(E86:P86)</x:f>
        <x:v>-27864.611322613702</x:v>
      </x:c>
      <x:c r="D86" s="56" t="n">
        <x:f aca="0">SUM(Q86:AB86)</x:f>
        <x:v>-53041.635168973364</x:v>
      </x:c>
      <x:c r="E86" s="57" t="n">
        <x:f aca="0">-IF(E$5="A",Inputs_Actuals!E56/Assumptions!E$70,Assumptions!$F$86*E85)</x:f>
        <x:v>-792.4710424710424</x:v>
      </x:c>
      <x:c r="F86" s="57" t="n">
        <x:f aca="0">-IF(F$5="A",Inputs_Actuals!F56/Assumptions!F$70,Assumptions!$F$86*F85)</x:f>
        <x:v>-957.732949087416</x:v>
      </x:c>
      <x:c r="G86" s="57" t="n">
        <x:f aca="0">-IF(G$5="A",Inputs_Actuals!G56/Assumptions!G$70,Assumptions!$F$86*G85)</x:f>
        <x:v>-1257.6045627376425</x:v>
      </x:c>
      <x:c r="H86" s="57" t="n">
        <x:f aca="0">-IF(H$5="A",Inputs_Actuals!H56/Assumptions!H$70,Assumptions!$F$86*H85)</x:f>
        <x:v>-1633.5807050092762</x:v>
      </x:c>
      <x:c r="I86" s="57" t="n">
        <x:f aca="0">-IF(I$5="A",Inputs_Actuals!I56/Assumptions!I$70,Assumptions!$F$86*I85)</x:f>
        <x:v>-2019.195612431444</x:v>
      </x:c>
      <x:c r="J86" s="57" t="n">
        <x:f aca="0">-IF(J$5="A",Inputs_Actuals!J56/Assumptions!J$70,Assumptions!$F$86*J85)</x:f>
        <x:v>-2065.884476534296</x:v>
      </x:c>
      <x:c r="K86" s="57" t="n">
        <x:f aca="0">-IF(K$5="A",Inputs_Actuals!K56/Assumptions!K$70,Assumptions!$F$86*K85)</x:f>
        <x:v>-2066.012488849242</x:v>
      </x:c>
      <x:c r="L86" s="57" t="n">
        <x:f aca="0">-IF(L$5="A",Inputs_Actuals!L56/Assumptions!L$70,Assumptions!$F$86*L85)</x:f>
        <x:v>-2350.358422939068</x:v>
      </x:c>
      <x:c r="M86" s="57" t="n">
        <x:f aca="0">-IF(M$5="A",Inputs_Actuals!M56/Assumptions!M$70,Assumptions!$F$86*M85)</x:f>
        <x:v>-2660.581244282701</x:v>
      </x:c>
      <x:c r="N86" s="57" t="n">
        <x:f aca="0">-IF(N$5="A",Inputs_Actuals!N56/Assumptions!N$70,Assumptions!$F$86*N85)</x:f>
        <x:v>-3151.2300630972295</x:v>
      </x:c>
      <x:c r="O86" s="57" t="n">
        <x:f aca="0">-IF(O$5="A",Inputs_Actuals!O56/Assumptions!O$70,Assumptions!$F$86*O85)</x:f>
        <x:v>-4654.145251512519</x:v>
      </x:c>
      <x:c r="P86" s="57" t="n">
        <x:f aca="0">-IF(P$5="A",Inputs_Actuals!P56/Assumptions!P$70,Assumptions!$F$86*P85)</x:f>
        <x:v>-4255.814503661824</x:v>
      </x:c>
      <x:c r="Q86" s="57" t="n">
        <x:f aca="0">-IF(Q$5="A",Inputs_Actuals!Q56/Assumptions!Q$70,Assumptions!$F$86*Q85)</x:f>
        <x:v>-2776.6606964855505</x:v>
      </x:c>
      <x:c r="R86" s="57" t="n">
        <x:f aca="0">-IF(R$5="A",Inputs_Actuals!R56/Assumptions!R$70,Assumptions!$F$86*R85)</x:f>
        <x:v>-2704.1769487514334</x:v>
      </x:c>
      <x:c r="S86" s="57" t="n">
        <x:f aca="0">-IF(S$5="A",Inputs_Actuals!S56/Assumptions!S$70,Assumptions!$F$86*S85)</x:f>
        <x:v>-3184.9922991956005</x:v>
      </x:c>
      <x:c r="T86" s="57" t="n">
        <x:f aca="0">-IF(T$5="A",Inputs_Actuals!T56/Assumptions!T$70,Assumptions!$F$86*T85)</x:f>
        <x:v>-3445.637485281341</x:v>
      </x:c>
      <x:c r="U86" s="57" t="n">
        <x:f aca="0">-IF(U$5="A",Inputs_Actuals!U56/Assumptions!U$70,Assumptions!$F$86*U85)</x:f>
        <x:v>-3801.311577873066</x:v>
      </x:c>
      <x:c r="V86" s="57" t="n">
        <x:f aca="0">-IF(V$5="A",Inputs_Actuals!V56/Assumptions!V$70,Assumptions!$F$86*V85)</x:f>
        <x:v>-3857.9070139169307</x:v>
      </x:c>
      <x:c r="W86" s="57" t="n">
        <x:f aca="0">-IF(W$5="A",Inputs_Actuals!W56/Assumptions!W$70,Assumptions!$F$86*W85)</x:f>
        <x:v>-3826.409249395943</x:v>
      </x:c>
      <x:c r="X86" s="57" t="n">
        <x:f aca="0">-IF(X$5="A",Inputs_Actuals!X56/Assumptions!X$70,Assumptions!$F$86*X85)</x:f>
        <x:v>-3916.9888756043956</x:v>
      </x:c>
      <x:c r="Y86" s="57" t="n">
        <x:f aca="0">-IF(Y$5="A",Inputs_Actuals!Y56/Assumptions!Y$70,Assumptions!$F$86*Y85)</x:f>
        <x:v>-4613.447877586203</x:v>
      </x:c>
      <x:c r="Z86" s="57" t="n">
        <x:f aca="0">-IF(Z$5="A",Inputs_Actuals!Z56/Assumptions!Z$70,Assumptions!$F$86*Z85)</x:f>
        <x:v>-5464.232929410595</x:v>
      </x:c>
      <x:c r="AA86" s="57" t="n">
        <x:f aca="0">-IF(AA$5="A",Inputs_Actuals!AA56/Assumptions!AA$70,Assumptions!$F$86*AA85)</x:f>
        <x:v>-8070.287866122705</x:v>
      </x:c>
      <x:c r="AB86" s="57" t="n">
        <x:f aca="0">-IF(AB$5="A",Inputs_Actuals!AB56/Assumptions!AB$70,Assumptions!$F$86*AB85)</x:f>
        <x:v>-7379.582349349601</x:v>
      </x:c>
    </x:row>
    <x:row r="87" ht="15" hidden="0">
      <x:c r="A87" s="27" t="s">
        <x:v>631</x:v>
      </x:c>
      <x:c r="B87" s="55" t="s">
        <x:v>630</x:v>
      </x:c>
      <x:c r="C87" s="56" t="n">
        <x:f aca="0">SUM(E87:P87)</x:f>
        <x:v>-48144.76958217209</x:v>
      </x:c>
      <x:c r="D87" s="56" t="n">
        <x:f aca="0">SUM(Q87:AB87)</x:f>
        <x:v>-90170.77978725471</x:v>
      </x:c>
      <x:c r="E87" s="57" t="n">
        <x:f aca="0">-IF(E$5="A",Inputs_Actuals!E57/Assumptions!E$70,Assumptions!$F$89*E85)</x:f>
        <x:v>-1516.4092664092664</x:v>
      </x:c>
      <x:c r="F87" s="57" t="n">
        <x:f aca="0">-IF(F$5="A",Inputs_Actuals!F57/Assumptions!F$70,Assumptions!$F$89*F85)</x:f>
        <x:v>-1656.0999039385208</x:v>
      </x:c>
      <x:c r="G87" s="57" t="n">
        <x:f aca="0">-IF(G$5="A",Inputs_Actuals!G57/Assumptions!G$70,Assumptions!$F$89*G85)</x:f>
        <x:v>-2269.011406844106</x:v>
      </x:c>
      <x:c r="H87" s="57" t="n">
        <x:f aca="0">-IF(H$5="A",Inputs_Actuals!H57/Assumptions!H$70,Assumptions!$F$89*H85)</x:f>
        <x:v>-3041.7439703153987</x:v>
      </x:c>
      <x:c r="I87" s="57" t="n">
        <x:f aca="0">-IF(I$5="A",Inputs_Actuals!I57/Assumptions!I$70,Assumptions!$F$89*I85)</x:f>
        <x:v>-3085.923217550274</x:v>
      </x:c>
      <x:c r="J87" s="57" t="n">
        <x:f aca="0">-IF(J$5="A",Inputs_Actuals!J57/Assumptions!J$70,Assumptions!$F$89*J85)</x:f>
        <x:v>-3414.259927797834</x:v>
      </x:c>
      <x:c r="K87" s="57" t="n">
        <x:f aca="0">-IF(K$5="A",Inputs_Actuals!K57/Assumptions!K$70,Assumptions!$F$89*K85)</x:f>
        <x:v>-3621.7662801070474</x:v>
      </x:c>
      <x:c r="L87" s="57" t="n">
        <x:f aca="0">-IF(L$5="A",Inputs_Actuals!L57/Assumptions!L$70,Assumptions!$F$89*L85)</x:f>
        <x:v>-4512.544802867383</x:v>
      </x:c>
      <x:c r="M87" s="57" t="n">
        <x:f aca="0">-IF(M$5="A",Inputs_Actuals!M57/Assumptions!M$70,Assumptions!$F$89*M85)</x:f>
        <x:v>-4522.988115280591</x:v>
      </x:c>
      <x:c r="N87" s="57" t="n">
        <x:f aca="0">-IF(N$5="A",Inputs_Actuals!N57/Assumptions!N$70,Assumptions!$F$89*N85)</x:f>
        <x:v>-5357.09110726529</x:v>
      </x:c>
      <x:c r="O87" s="57" t="n">
        <x:f aca="0">-IF(O$5="A",Inputs_Actuals!O57/Assumptions!O$70,Assumptions!$F$89*O85)</x:f>
        <x:v>-7912.046927571282</x:v>
      </x:c>
      <x:c r="P87" s="57" t="n">
        <x:f aca="0">-IF(P$5="A",Inputs_Actuals!P57/Assumptions!P$70,Assumptions!$F$89*P85)</x:f>
        <x:v>-7234.884656225101</x:v>
      </x:c>
      <x:c r="Q87" s="57" t="n">
        <x:f aca="0">-IF(Q$5="A",Inputs_Actuals!Q57/Assumptions!Q$70,Assumptions!$F$89*Q85)</x:f>
        <x:v>-4720.323184025436</x:v>
      </x:c>
      <x:c r="R87" s="57" t="n">
        <x:f aca="0">-IF(R$5="A",Inputs_Actuals!R57/Assumptions!R$70,Assumptions!$F$89*R85)</x:f>
        <x:v>-4597.1008128774365</x:v>
      </x:c>
      <x:c r="S87" s="57" t="n">
        <x:f aca="0">-IF(S$5="A",Inputs_Actuals!S57/Assumptions!S$70,Assumptions!$F$89*S85)</x:f>
        <x:v>-5414.486908632521</x:v>
      </x:c>
      <x:c r="T87" s="57" t="n">
        <x:f aca="0">-IF(T$5="A",Inputs_Actuals!T57/Assumptions!T$70,Assumptions!$F$89*T85)</x:f>
        <x:v>-5857.58372497828</x:v>
      </x:c>
      <x:c r="U87" s="57" t="n">
        <x:f aca="0">-IF(U$5="A",Inputs_Actuals!U57/Assumptions!U$70,Assumptions!$F$89*U85)</x:f>
        <x:v>-6462.2296823842125</x:v>
      </x:c>
      <x:c r="V87" s="57" t="n">
        <x:f aca="0">-IF(V$5="A",Inputs_Actuals!V57/Assumptions!V$70,Assumptions!$F$89*V85)</x:f>
        <x:v>-6558.441923658783</x:v>
      </x:c>
      <x:c r="W87" s="57" t="n">
        <x:f aca="0">-IF(W$5="A",Inputs_Actuals!W57/Assumptions!W$70,Assumptions!$F$89*W85)</x:f>
        <x:v>-6504.895723973103</x:v>
      </x:c>
      <x:c r="X87" s="57" t="n">
        <x:f aca="0">-IF(X$5="A",Inputs_Actuals!X57/Assumptions!X$70,Assumptions!$F$89*X85)</x:f>
        <x:v>-6658.8810885274725</x:v>
      </x:c>
      <x:c r="Y87" s="57" t="n">
        <x:f aca="0">-IF(Y$5="A",Inputs_Actuals!Y57/Assumptions!Y$70,Assumptions!$F$89*Y85)</x:f>
        <x:v>-7842.861391896545</x:v>
      </x:c>
      <x:c r="Z87" s="57" t="n">
        <x:f aca="0">-IF(Z$5="A",Inputs_Actuals!Z57/Assumptions!Z$70,Assumptions!$F$89*Z85)</x:f>
        <x:v>-9289.195979998012</x:v>
      </x:c>
      <x:c r="AA87" s="57" t="n">
        <x:f aca="0">-IF(AA$5="A",Inputs_Actuals!AA57/Assumptions!AA$70,Assumptions!$F$89*AA85)</x:f>
        <x:v>-13719.4893724086</x:v>
      </x:c>
      <x:c r="AB87" s="57" t="n">
        <x:f aca="0">-IF(AB$5="A",Inputs_Actuals!AB57/Assumptions!AB$70,Assumptions!$F$89*AB85)</x:f>
        <x:v>-12545.289993894321</x:v>
      </x:c>
    </x:row>
    <x:row r="88" ht="15" hidden="0">
      <x:c r="A88" s="27" t="s">
        <x:v>632</x:v>
      </x:c>
      <x:c r="B88" s="55" t="s">
        <x:v>633</x:v>
      </x:c>
      <x:c r="C88" s="56" t="n">
        <x:f aca="0">SUM(E88:P88)</x:f>
        <x:v>487443.78573857597</x:v>
      </x:c>
      <x:c r="D88" s="56" t="n">
        <x:f aca="0">SUM(Q88:AB88)</x:f>
        <x:v>917620.2884232393</x:v>
      </x:c>
      <x:c r="E88" s="69" t="n">
        <x:f aca="0">E85+E86+E87</x:f>
        <x:v>14036.148648648648</x:v>
      </x:c>
      <x:c r="F88" s="69" t="n">
        <x:f aca="0">F85+F86+F87</x:f>
        <x:v>15338.030739673395</x:v>
      </x:c>
      <x:c r="G88" s="69" t="n">
        <x:f aca="0">G85+G86+G87</x:f>
        <x:v>22211.673003802276</x:v>
      </x:c>
      <x:c r="H88" s="69" t="n">
        <x:f aca="0">H85+H86+H87</x:f>
        <x:v>27594.740259740254</x:v>
      </x:c>
      <x:c r="I88" s="69" t="n">
        <x:f aca="0">I85+I86+I87</x:f>
        <x:v>31721.599634369286</x:v>
      </x:c>
      <x:c r="J88" s="69" t="n">
        <x:f aca="0">J85+J86+J87</x:f>
        <x:v>38248.36642599278</x:v>
      </x:c>
      <x:c r="K88" s="69" t="n">
        <x:f aca="0">K85+K86+K87</x:f>
        <x:v>37495.63782337198</x:v>
      </x:c>
      <x:c r="L88" s="69" t="n">
        <x:f aca="0">L85+L86+L87</x:f>
        <x:v>46110.94982078852</x:v>
      </x:c>
      <x:c r="M88" s="69" t="n">
        <x:f aca="0">M85+M86+M87</x:f>
        <x:v>46028.05552609072</x:v>
      </x:c>
      <x:c r="N88" s="69" t="n">
        <x:f aca="0">N85+N86+N87</x:f>
        <x:v>54516.28009158206</x:v>
      </x:c>
      <x:c r="O88" s="69" t="n">
        <x:f aca="0">O85+O86+O87</x:f>
        <x:v>80516.71285116658</x:v>
      </x:c>
      <x:c r="P88" s="69" t="n">
        <x:f aca="0">P85+P86+P87</x:f>
        <x:v>73625.59091334956</x:v>
      </x:c>
      <x:c r="Q88" s="69" t="n">
        <x:f aca="0">Q85+Q86+Q87</x:f>
        <x:v>48036.230049200014</x:v>
      </x:c>
      <x:c r="R88" s="69" t="n">
        <x:f aca="0">R85+R86+R87</x:f>
        <x:v>46782.2612133998</x:v>
      </x:c>
      <x:c r="S88" s="69" t="n">
        <x:f aca="0">S85+S86+S87</x:f>
        <x:v>55100.36677608389</x:v>
      </x:c>
      <x:c r="T88" s="69" t="n">
        <x:f aca="0">T85+T86+T87</x:f>
        <x:v>59609.5284953672</x:v>
      </x:c>
      <x:c r="U88" s="69" t="n">
        <x:f aca="0">U85+U86+U87</x:f>
        <x:v>65762.69029720403</x:v>
      </x:c>
      <x:c r="V88" s="69" t="n">
        <x:f aca="0">V85+V86+V87</x:f>
        <x:v>66741.7913407629</x:v>
      </x:c>
      <x:c r="W88" s="69" t="n">
        <x:f aca="0">W85+W86+W87</x:f>
        <x:v>66196.8800145498</x:v>
      </x:c>
      <x:c r="X88" s="69" t="n">
        <x:f aca="0">X85+X86+X87</x:f>
        <x:v>67763.90754795604</x:v>
      </x:c>
      <x:c r="Y88" s="69" t="n">
        <x:f aca="0">Y85+Y86+Y87</x:f>
        <x:v>79812.6482822413</x:v>
      </x:c>
      <x:c r="Z88" s="69" t="n">
        <x:f aca="0">Z85+Z86+Z87</x:f>
        <x:v>94531.2296788033</x:v>
      </x:c>
      <x:c r="AA88" s="69" t="n">
        <x:f aca="0">AA85+AA86+AA87</x:f>
        <x:v>139615.9800839228</x:v>
      </x:c>
      <x:c r="AB88" s="69" t="n">
        <x:f aca="0">AB85+AB86+AB87</x:f>
        <x:v>127666.7746437481</x:v>
      </x:c>
    </x:row>
    <x:row r="89" ht="15" hidden="0">
      <x:c r="A89" s="70" t="s">
        <x:v>300</x:v>
      </x:c>
      <x:c r="B89" s="71" t="s">
        <x:v>673</x:v>
      </x:c>
      <x:c r="C89" s="72" t="n">
        <x:f aca="0">SUM(E89:P89)</x:f>
        <x:v>487443.78573857597</x:v>
      </x:c>
      <x:c r="D89" s="72" t="n">
        <x:f aca="0">SUM(Q89:AB89)</x:f>
        <x:v>917620.2884232393</x:v>
      </x:c>
      <x:c r="E89" s="72" t="n">
        <x:f aca="0">E88</x:f>
        <x:v>14036.148648648648</x:v>
      </x:c>
      <x:c r="F89" s="72" t="n">
        <x:f aca="0">F88</x:f>
        <x:v>15338.030739673395</x:v>
      </x:c>
      <x:c r="G89" s="72" t="n">
        <x:f aca="0">G88</x:f>
        <x:v>22211.673003802276</x:v>
      </x:c>
      <x:c r="H89" s="72" t="n">
        <x:f aca="0">H88</x:f>
        <x:v>27594.740259740254</x:v>
      </x:c>
      <x:c r="I89" s="72" t="n">
        <x:f aca="0">I88</x:f>
        <x:v>31721.599634369286</x:v>
      </x:c>
      <x:c r="J89" s="72" t="n">
        <x:f aca="0">J88</x:f>
        <x:v>38248.36642599278</x:v>
      </x:c>
      <x:c r="K89" s="72" t="n">
        <x:f aca="0">K88</x:f>
        <x:v>37495.63782337198</x:v>
      </x:c>
      <x:c r="L89" s="72" t="n">
        <x:f aca="0">L88</x:f>
        <x:v>46110.94982078852</x:v>
      </x:c>
      <x:c r="M89" s="72" t="n">
        <x:f aca="0">M88</x:f>
        <x:v>46028.05552609072</x:v>
      </x:c>
      <x:c r="N89" s="72" t="n">
        <x:f aca="0">N88</x:f>
        <x:v>54516.28009158206</x:v>
      </x:c>
      <x:c r="O89" s="72" t="n">
        <x:f aca="0">O88</x:f>
        <x:v>80516.71285116658</x:v>
      </x:c>
      <x:c r="P89" s="72" t="n">
        <x:f aca="0">P88</x:f>
        <x:v>73625.59091334956</x:v>
      </x:c>
      <x:c r="Q89" s="72" t="n">
        <x:f aca="0">Q88</x:f>
        <x:v>48036.230049200014</x:v>
      </x:c>
      <x:c r="R89" s="72" t="n">
        <x:f aca="0">R88</x:f>
        <x:v>46782.2612133998</x:v>
      </x:c>
      <x:c r="S89" s="72" t="n">
        <x:f aca="0">S88</x:f>
        <x:v>55100.36677608389</x:v>
      </x:c>
      <x:c r="T89" s="72" t="n">
        <x:f aca="0">T88</x:f>
        <x:v>59609.5284953672</x:v>
      </x:c>
      <x:c r="U89" s="72" t="n">
        <x:f aca="0">U88</x:f>
        <x:v>65762.69029720403</x:v>
      </x:c>
      <x:c r="V89" s="72" t="n">
        <x:f aca="0">V88</x:f>
        <x:v>66741.7913407629</x:v>
      </x:c>
      <x:c r="W89" s="72" t="n">
        <x:f aca="0">W88</x:f>
        <x:v>66196.8800145498</x:v>
      </x:c>
      <x:c r="X89" s="72" t="n">
        <x:f aca="0">X88</x:f>
        <x:v>67763.90754795604</x:v>
      </x:c>
      <x:c r="Y89" s="72" t="n">
        <x:f aca="0">Y88</x:f>
        <x:v>79812.6482822413</x:v>
      </x:c>
      <x:c r="Z89" s="72" t="n">
        <x:f aca="0">Z88</x:f>
        <x:v>94531.2296788033</x:v>
      </x:c>
      <x:c r="AA89" s="72" t="n">
        <x:f aca="0">AA88</x:f>
        <x:v>139615.9800839228</x:v>
      </x:c>
      <x:c r="AB89" s="72" t="n">
        <x:f aca="0">AB88</x:f>
        <x:v>127666.7746437481</x:v>
      </x:c>
    </x:row>
    <x:row r="90" ht="15" hidden="0">
      <x:c r="A90" s="27" t="s">
        <x:v>637</x:v>
      </x:c>
      <x:c r="B90" s="55" t="s">
        <x:v>638</x:v>
      </x:c>
      <x:c r="C90" s="56" t="n">
        <x:f aca="0">SUM(E90:P90)</x:f>
        <x:v>748.6207001575681</x:v>
      </x:c>
      <x:c r="D90" s="56" t="n">
        <x:f aca="0">SUM(Q90:AB90)</x:f>
        <x:v>1418.7736548936327</x:v>
      </x:c>
      <x:c r="E90" s="57" t="n">
        <x:f aca="0">IF(E$5="A",Inputs_Actuals!E58,E82*Assumptions!$F$89)</x:f>
        <x:v>21</x:v>
      </x:c>
      <x:c r="F90" s="57" t="n">
        <x:f aca="0">IF(F$5="A",Inputs_Actuals!F58,F82*Assumptions!$F$89)</x:f>
        <x:v>26</x:v>
      </x:c>
      <x:c r="G90" s="57" t="n">
        <x:f aca="0">IF(G$5="A",Inputs_Actuals!G58,G82*Assumptions!$F$89)</x:f>
        <x:v>32</x:v>
      </x:c>
      <x:c r="H90" s="57" t="n">
        <x:f aca="0">IF(H$5="A",Inputs_Actuals!H58,H82*Assumptions!$F$89)</x:f>
        <x:v>47</x:v>
      </x:c>
      <x:c r="I90" s="57" t="n">
        <x:f aca="0">IF(I$5="A",Inputs_Actuals!I58,I82*Assumptions!$F$89)</x:f>
        <x:v>48</x:v>
      </x:c>
      <x:c r="J90" s="57" t="n">
        <x:f aca="0">IF(J$5="A",Inputs_Actuals!J58,J82*Assumptions!$F$89)</x:f>
        <x:v>53</x:v>
      </x:c>
      <x:c r="K90" s="57" t="n">
        <x:f aca="0">IF(K$5="A",Inputs_Actuals!K58,K82*Assumptions!$F$89)</x:f>
        <x:v>56</x:v>
      </x:c>
      <x:c r="L90" s="57" t="n">
        <x:f aca="0">IF(L$5="A",Inputs_Actuals!L58,L82*Assumptions!$F$89)</x:f>
        <x:v>66</x:v>
      </x:c>
      <x:c r="M90" s="57" t="n">
        <x:f aca="0">IF(M$5="A",Inputs_Actuals!M58,M82*Assumptions!$F$89)</x:f>
        <x:v>72.42555917659558</x:v>
      </x:c>
      <x:c r="N90" s="57" t="n">
        <x:f aca="0">IF(N$5="A",Inputs_Actuals!N58,N82*Assumptions!$F$89)</x:f>
        <x:v>85.64041473446613</x:v>
      </x:c>
      <x:c r="O90" s="57" t="n">
        <x:f aca="0">IF(O$5="A",Inputs_Actuals!O58,O82*Assumptions!$F$89)</x:f>
        <x:v>126.276315890244</x:v>
      </x:c>
      <x:c r="P90" s="57" t="n">
        <x:f aca="0">IF(P$5="A",Inputs_Actuals!P58,P82*Assumptions!$F$89)</x:f>
        <x:v>115.27841035626237</x:v>
      </x:c>
      <x:c r="Q90" s="57" t="n">
        <x:f aca="0">IF(Q$5="A",Inputs_Actuals!Q58,Q82*Assumptions!$F$89)</x:f>
        <x:v>75.08815281530985</x:v>
      </x:c>
      <x:c r="R90" s="57" t="n">
        <x:f aca="0">IF(R$5="A",Inputs_Actuals!R58,R82*Assumptions!$F$89)</x:f>
        <x:v>73.00742538233683</x:v>
      </x:c>
      <x:c r="S90" s="57" t="n">
        <x:f aca="0">IF(S$5="A",Inputs_Actuals!S58,S82*Assumptions!$F$89)</x:f>
        <x:v>85.84670537858341</x:v>
      </x:c>
      <x:c r="T90" s="57" t="n">
        <x:f aca="0">IF(T$5="A",Inputs_Actuals!T58,T82*Assumptions!$F$89)</x:f>
        <x:v>92.7188739069857</x:v>
      </x:c>
      <x:c r="U90" s="57" t="n">
        <x:f aca="0">IF(U$5="A",Inputs_Actuals!U58,U82*Assumptions!$F$89)</x:f>
        <x:v>102.12106899067999</x:v>
      </x:c>
      <x:c r="V90" s="57" t="n">
        <x:f aca="0">IF(V$5="A",Inputs_Actuals!V58,V82*Assumptions!$F$89)</x:f>
        <x:v>103.47059790715355</x:v>
      </x:c>
      <x:c r="W90" s="57" t="n">
        <x:f aca="0">IF(W$5="A",Inputs_Actuals!W58,W82*Assumptions!$F$89)</x:f>
        <x:v>102.4565999516774</x:v>
      </x:c>
      <x:c r="X90" s="57" t="n">
        <x:f aca="0">IF(X$5="A",Inputs_Actuals!X58,X82*Assumptions!$F$89)</x:f>
        <x:v>104.7090402930403</x:v>
      </x:c>
      <x:c r="Y90" s="57" t="n">
        <x:f aca="0">IF(Y$5="A",Inputs_Actuals!Y58,Y82*Assumptions!$F$89)</x:f>
        <x:v>123.12345060021251</x:v>
      </x:c>
      <x:c r="Z90" s="57" t="n">
        <x:f aca="0">IF(Z$5="A",Inputs_Actuals!Z58,Z82*Assumptions!$F$89)</x:f>
        <x:v>145.58870504859243</x:v>
      </x:c>
      <x:c r="AA90" s="57" t="n">
        <x:f aca="0">IF(AA$5="A",Inputs_Actuals!AA58,AA82*Assumptions!$F$89)</x:f>
        <x:v>214.66973701341476</x:v>
      </x:c>
      <x:c r="AB90" s="57" t="n">
        <x:f aca="0">IF(AB$5="A",Inputs_Actuals!AB58,AB82*Assumptions!$F$89)</x:f>
        <x:v>195.973297605646</x:v>
      </x:c>
    </x:row>
    <x:row r="91" ht="15" hidden="0">
      <x:c r="A91" s="27" t="s">
        <x:v>639</x:v>
      </x:c>
      <x:c r="B91" s="55" t="s">
        <x:v>64</x:v>
      </x:c>
      <x:c r="C91" s="56" t="n">
        <x:f aca="0">SUM(E91:P91)</x:f>
        <x:v>-192891.14601820987</x:v>
      </x:c>
      <x:c r="D91" s="56" t="n">
        <x:f aca="0">SUM(Q91:AB91)</x:f>
        <x:v>-371883.2879769503</x:v>
      </x:c>
      <x:c r="E91" s="57" t="n">
        <x:f aca="0">-Volume_Price!E138</x:f>
        <x:v>-5066.32</x:v>
      </x:c>
      <x:c r="F91" s="57" t="n">
        <x:f aca="0">-Volume_Price!F138</x:f>
        <x:v>-5746.41</x:v>
      </x:c>
      <x:c r="G91" s="57" t="n">
        <x:f aca="0">-Volume_Price!G138</x:f>
        <x:v>-8299.21</x:v>
      </x:c>
      <x:c r="H91" s="57" t="n">
        <x:f aca="0">-Volume_Price!H138</x:f>
        <x:v>-10565.43</x:v>
      </x:c>
      <x:c r="I91" s="57" t="n">
        <x:f aca="0">-Volume_Price!I138</x:f>
        <x:v>-12384.43</x:v>
      </x:c>
      <x:c r="J91" s="57" t="n">
        <x:f aca="0">-Volume_Price!J138</x:f>
        <x:v>-14764.039999999997</x:v>
      </x:c>
      <x:c r="K91" s="57" t="n">
        <x:f aca="0">-Volume_Price!K138</x:f>
        <x:v>-14931.020000000002</x:v>
      </x:c>
      <x:c r="L91" s="57" t="n">
        <x:f aca="0">-Volume_Price!L138</x:f>
        <x:v>-18664.43</x:v>
      </x:c>
      <x:c r="M91" s="57" t="n">
        <x:f aca="0">-Volume_Price!M138</x:f>
        <x:v>-18493.000541334055</x:v>
      </x:c>
      <x:c r="N91" s="57" t="n">
        <x:f aca="0">-Volume_Price!N138</x:f>
        <x:v>-21921.186449867317</x:v>
      </x:c>
      <x:c r="O91" s="57" t="n">
        <x:f aca="0">-Volume_Price!O138</x:f>
        <x:v>-32402.38409115247</x:v>
      </x:c>
      <x:c r="P91" s="57" t="n">
        <x:f aca="0">-Volume_Price!P138</x:f>
        <x:v>-29653.28493585602</x:v>
      </x:c>
      <x:c r="Q91" s="57" t="n">
        <x:f aca="0">-Volume_Price!Q138</x:f>
        <x:v>-19362.704653392233</x:v>
      </x:c>
      <x:c r="R91" s="57" t="n">
        <x:f aca="0">-Volume_Price!R138</x:f>
        <x:v>-18872.58553211227</x:v>
      </x:c>
      <x:c r="S91" s="57" t="n">
        <x:f aca="0">-Volume_Price!S138</x:f>
        <x:v>-22246.299011670333</x:v>
      </x:c>
      <x:c r="T91" s="57" t="n">
        <x:f aca="0">-Volume_Price!T138</x:f>
        <x:v>-24086.40890304658</x:v>
      </x:c>
      <x:c r="U91" s="57" t="n">
        <x:f aca="0">-Volume_Price!U138</x:f>
        <x:v>-26594.328411663355</x:v>
      </x:c>
      <x:c r="V91" s="57" t="n">
        <x:f aca="0">-Volume_Price!V138</x:f>
        <x:v>-27012.22774200227</x:v>
      </x:c>
      <x:c r="W91" s="57" t="n">
        <x:f aca="0">-Volume_Price!W138</x:f>
        <x:v>-26813.47811913382</x:v>
      </x:c>
      <x:c r="X91" s="57" t="n">
        <x:f aca="0">-Volume_Price!X138</x:f>
        <x:v>-27470.53771604396</x:v>
      </x:c>
      <x:c r="Y91" s="57" t="n">
        <x:f aca="0">-Volume_Price!Y138</x:f>
        <x:v>-32381.243947875933</x:v>
      </x:c>
      <x:c r="Z91" s="57" t="n">
        <x:f aca="0">-Volume_Price!Z138</x:f>
        <x:v>-38383.99747371768</x:v>
      </x:c>
      <x:c r="AA91" s="57" t="n">
        <x:f aca="0">-Volume_Price!AA138</x:f>
        <x:v>-56736.57454360799</x:v>
      </x:c>
      <x:c r="AB91" s="57" t="n">
        <x:f aca="0">-Volume_Price!AB138</x:f>
        <x:v>-51922.901922683894</x:v>
      </x:c>
    </x:row>
    <x:row r="92" ht="15" hidden="0">
      <x:c r="A92" s="27" t="s">
        <x:v>640</x:v>
      </x:c>
      <x:c r="B92" s="55" t="s">
        <x:v>641</x:v>
      </x:c>
      <x:c r="C92" s="56" t="n">
        <x:f aca="0">SUM(E92:P92)</x:f>
        <x:v>10430.459545006095</x:v>
      </x:c>
      <x:c r="D92" s="56" t="n">
        <x:f aca="0">SUM(Q92:AB92)</x:f>
        <x:v>20546.551660726505</x:v>
      </x:c>
      <x:c r="E92" s="57" t="n">
        <x:f aca="0">IF(E$5="A",Inputs_Actuals!E59,E90*Assumptions!$F$95*IF(E82=0,0,-E91/E82))</x:f>
        <x:v>269</x:v>
      </x:c>
      <x:c r="F92" s="57" t="n">
        <x:f aca="0">IF(F$5="A",Inputs_Actuals!F59,F90*Assumptions!$F$95*IF(F82=0,0,-F91/F82))</x:f>
        <x:v>375</x:v>
      </x:c>
      <x:c r="G92" s="57" t="n">
        <x:f aca="0">IF(G$5="A",Inputs_Actuals!G59,G90*Assumptions!$F$95*IF(G82=0,0,-G91/G82))</x:f>
        <x:v>432</x:v>
      </x:c>
      <x:c r="H92" s="57" t="n">
        <x:f aca="0">IF(H$5="A",Inputs_Actuals!H59,H90*Assumptions!$F$95*IF(H82=0,0,-H91/H82))</x:f>
        <x:v>573</x:v>
      </x:c>
      <x:c r="I92" s="57" t="n">
        <x:f aca="0">IF(I$5="A",Inputs_Actuals!I59,I90*Assumptions!$F$95*IF(I82=0,0,-I91/I82))</x:f>
        <x:v>675</x:v>
      </x:c>
      <x:c r="J92" s="57" t="n">
        <x:f aca="0">IF(J$5="A",Inputs_Actuals!J59,J90*Assumptions!$F$95*IF(J82=0,0,-J91/J82))</x:f>
        <x:v>741</x:v>
      </x:c>
      <x:c r="K92" s="57" t="n">
        <x:f aca="0">IF(K$5="A",Inputs_Actuals!K59,K90*Assumptions!$F$95*IF(K82=0,0,-K91/K82))</x:f>
        <x:v>775</x:v>
      </x:c>
      <x:c r="L92" s="57" t="n">
        <x:f aca="0">IF(L$5="A",Inputs_Actuals!L59,L90*Assumptions!$F$95*IF(L82=0,0,-L91/L82))</x:f>
        <x:v>929</x:v>
      </x:c>
      <x:c r="M92" s="57" t="n">
        <x:f aca="0">IF(M$5="A",Inputs_Actuals!M59,M90*Assumptions!$F$95*IF(M82=0,0,-M91/M82))</x:f>
        <x:v>1021.7382799087065</x:v>
      </x:c>
      <x:c r="N92" s="57" t="n">
        <x:f aca="0">IF(N$5="A",Inputs_Actuals!N59,N90*Assumptions!$F$95*IF(N82=0,0,-N91/N82))</x:f>
        <x:v>1211.1455513551693</x:v>
      </x:c>
      <x:c r="O92" s="57" t="n">
        <x:f aca="0">IF(O$5="A",Inputs_Actuals!O59,O90*Assumptions!$F$95*IF(O82=0,0,-O91/O82))</x:f>
        <x:v>1790.2317210361741</x:v>
      </x:c>
      <x:c r="P92" s="57" t="n">
        <x:f aca="0">IF(P$5="A",Inputs_Actuals!P59,P90*Assumptions!$F$95*IF(P82=0,0,-P91/P82))</x:f>
        <x:v>1638.3439927060454</x:v>
      </x:c>
      <x:c r="Q92" s="57" t="n">
        <x:f aca="0">IF(Q$5="A",Inputs_Actuals!Q59,Q90*Assumptions!$F$95*IF(Q82=0,0,-Q91/Q82))</x:f>
        <x:v>1069.789432099921</x:v>
      </x:c>
      <x:c r="R92" s="57" t="n">
        <x:f aca="0">IF(R$5="A",Inputs_Actuals!R59,R90*Assumptions!$F$95*IF(R82=0,0,-R91/R82))</x:f>
        <x:v>1042.7103506492028</x:v>
      </x:c>
      <x:c r="S92" s="57" t="n">
        <x:f aca="0">IF(S$5="A",Inputs_Actuals!S59,S90*Assumptions!$F$95*IF(S82=0,0,-S91/S82))</x:f>
        <x:v>1229.108020394786</x:v>
      </x:c>
      <x:c r="T92" s="57" t="n">
        <x:f aca="0">IF(T$5="A",Inputs_Actuals!T59,T90*Assumptions!$F$95*IF(T82=0,0,-T91/T82))</x:f>
        <x:v>1330.7740918933237</x:v>
      </x:c>
      <x:c r="U92" s="57" t="n">
        <x:f aca="0">IF(U$5="A",Inputs_Actuals!U59,U90*Assumptions!$F$95*IF(U82=0,0,-U91/U82))</x:f>
        <x:v>1469.3366447444007</x:v>
      </x:c>
      <x:c r="V92" s="57" t="n">
        <x:f aca="0">IF(V$5="A",Inputs_Actuals!V59,V90*Assumptions!$F$95*IF(V82=0,0,-V91/V82))</x:f>
        <x:v>1492.4255827456254</x:v>
      </x:c>
      <x:c r="W92" s="57" t="n">
        <x:f aca="0">IF(W$5="A",Inputs_Actuals!W59,W90*Assumptions!$F$95*IF(W82=0,0,-W91/W82))</x:f>
        <x:v>1481.4446660821436</x:v>
      </x:c>
      <x:c r="X92" s="57" t="n">
        <x:f aca="0">IF(X$5="A",Inputs_Actuals!X59,X90*Assumptions!$F$95*IF(X82=0,0,-X91/X82))</x:f>
        <x:v>1517.747208811429</x:v>
      </x:c>
      <x:c r="Y92" s="57" t="n">
        <x:f aca="0">IF(Y$5="A",Inputs_Actuals!Y59,Y90*Assumptions!$F$95*IF(Y82=0,0,-Y91/Y82))</x:f>
        <x:v>1789.0637281201455</x:v>
      </x:c>
      <x:c r="Z92" s="57" t="n">
        <x:f aca="0">IF(Z$5="A",Inputs_Actuals!Z59,Z90*Assumptions!$F$95*IF(Z82=0,0,-Z91/Z82))</x:f>
        <x:v>2120.715860422902</x:v>
      </x:c>
      <x:c r="AA92" s="57" t="n">
        <x:f aca="0">IF(AA$5="A",Inputs_Actuals!AA59,AA90*Assumptions!$F$95*IF(AA82=0,0,-AA91/AA82))</x:f>
        <x:v>3134.695743534342</x:v>
      </x:c>
      <x:c r="AB92" s="57" t="n">
        <x:f aca="0">IF(AB$5="A",Inputs_Actuals!AB59,AB90*Assumptions!$F$95*IF(AB82=0,0,-AB91/AB82))</x:f>
        <x:v>2868.7403312282854</x:v>
      </x:c>
    </x:row>
    <x:row r="93" ht="15" hidden="0">
      <x:c r="A93" s="70" t="s">
        <x:v>642</x:v>
      </x:c>
      <x:c r="B93" s="71" t="s">
        <x:v>643</x:v>
      </x:c>
      <x:c r="C93" s="72" t="n">
        <x:f aca="0">SUM(E93:P93)</x:f>
        <x:v>-182460.68647320376</x:v>
      </x:c>
      <x:c r="D93" s="72" t="n">
        <x:f aca="0">SUM(Q93:AB93)</x:f>
        <x:v>-351336.73631622386</x:v>
      </x:c>
      <x:c r="E93" s="72" t="n">
        <x:f aca="0">E91+E92</x:f>
        <x:v>-4797.32</x:v>
      </x:c>
      <x:c r="F93" s="72" t="n">
        <x:f aca="0">F91+F92</x:f>
        <x:v>-5371.41</x:v>
      </x:c>
      <x:c r="G93" s="72" t="n">
        <x:f aca="0">G91+G92</x:f>
        <x:v>-7867.209999999999</x:v>
      </x:c>
      <x:c r="H93" s="72" t="n">
        <x:f aca="0">H91+H92</x:f>
        <x:v>-9992.43</x:v>
      </x:c>
      <x:c r="I93" s="72" t="n">
        <x:f aca="0">I91+I92</x:f>
        <x:v>-11709.43</x:v>
      </x:c>
      <x:c r="J93" s="72" t="n">
        <x:f aca="0">J91+J92</x:f>
        <x:v>-14023.039999999997</x:v>
      </x:c>
      <x:c r="K93" s="72" t="n">
        <x:f aca="0">K91+K92</x:f>
        <x:v>-14156.020000000002</x:v>
      </x:c>
      <x:c r="L93" s="72" t="n">
        <x:f aca="0">L91+L92</x:f>
        <x:v>-17735.43</x:v>
      </x:c>
      <x:c r="M93" s="72" t="n">
        <x:f aca="0">M91+M92</x:f>
        <x:v>-17471.26226142535</x:v>
      </x:c>
      <x:c r="N93" s="72" t="n">
        <x:f aca="0">N91+N92</x:f>
        <x:v>-20710.040898512147</x:v>
      </x:c>
      <x:c r="O93" s="72" t="n">
        <x:f aca="0">O91+O92</x:f>
        <x:v>-30612.1523701163</x:v>
      </x:c>
      <x:c r="P93" s="72" t="n">
        <x:f aca="0">P91+P92</x:f>
        <x:v>-28014.940943149973</x:v>
      </x:c>
      <x:c r="Q93" s="72" t="n">
        <x:f aca="0">Q91+Q92</x:f>
        <x:v>-18292.91522129231</x:v>
      </x:c>
      <x:c r="R93" s="72" t="n">
        <x:f aca="0">R91+R92</x:f>
        <x:v>-17829.875181463067</x:v>
      </x:c>
      <x:c r="S93" s="72" t="n">
        <x:f aca="0">S91+S92</x:f>
        <x:v>-21017.190991275547</x:v>
      </x:c>
      <x:c r="T93" s="72" t="n">
        <x:f aca="0">T91+T92</x:f>
        <x:v>-22755.634811153257</x:v>
      </x:c>
      <x:c r="U93" s="72" t="n">
        <x:f aca="0">U91+U92</x:f>
        <x:v>-25124.991766918953</x:v>
      </x:c>
      <x:c r="V93" s="72" t="n">
        <x:f aca="0">V91+V92</x:f>
        <x:v>-25519.802159256644</x:v>
      </x:c>
      <x:c r="W93" s="72" t="n">
        <x:f aca="0">W91+W92</x:f>
        <x:v>-25332.033453051674</x:v>
      </x:c>
      <x:c r="X93" s="72" t="n">
        <x:f aca="0">X91+X92</x:f>
        <x:v>-25952.79050723253</x:v>
      </x:c>
      <x:c r="Y93" s="72" t="n">
        <x:f aca="0">Y91+Y92</x:f>
        <x:v>-30592.180219755788</x:v>
      </x:c>
      <x:c r="Z93" s="72" t="n">
        <x:f aca="0">Z91+Z92</x:f>
        <x:v>-36263.28161329478</x:v>
      </x:c>
      <x:c r="AA93" s="72" t="n">
        <x:f aca="0">AA91+AA92</x:f>
        <x:v>-53601.878800073646</x:v>
      </x:c>
      <x:c r="AB93" s="72" t="n">
        <x:f aca="0">AB91+AB92</x:f>
        <x:v>-49054.16159145561</x:v>
      </x:c>
    </x:row>
    <x:row r="94" ht="15" hidden="0">
      <x:c r="A94" s="70" t="s">
        <x:v>307</x:v>
      </x:c>
      <x:c r="B94" s="71" t="s">
        <x:v>644</x:v>
      </x:c>
      <x:c r="C94" s="72" t="n">
        <x:f aca="0">SUM(E94:P94)</x:f>
        <x:v>304983.0992653723</x:v>
      </x:c>
      <x:c r="D94" s="72" t="n">
        <x:f aca="0">SUM(Q94:AB94)</x:f>
        <x:v>566283.5521070154</x:v>
      </x:c>
      <x:c r="E94" s="72" t="n">
        <x:f aca="0">E89+E93</x:f>
        <x:v>9238.828648648649</x:v>
      </x:c>
      <x:c r="F94" s="72" t="n">
        <x:f aca="0">F89+F93</x:f>
        <x:v>9966.620739673395</x:v>
      </x:c>
      <x:c r="G94" s="72" t="n">
        <x:f aca="0">G89+G93</x:f>
        <x:v>14344.463003802277</x:v>
      </x:c>
      <x:c r="H94" s="72" t="n">
        <x:f aca="0">H89+H93</x:f>
        <x:v>17602.310259740254</x:v>
      </x:c>
      <x:c r="I94" s="72" t="n">
        <x:f aca="0">I89+I93</x:f>
        <x:v>20012.169634369286</x:v>
      </x:c>
      <x:c r="J94" s="72" t="n">
        <x:f aca="0">J89+J93</x:f>
        <x:v>24225.326425992786</x:v>
      </x:c>
      <x:c r="K94" s="72" t="n">
        <x:f aca="0">K89+K93</x:f>
        <x:v>23339.617823371977</x:v>
      </x:c>
      <x:c r="L94" s="72" t="n">
        <x:f aca="0">L89+L93</x:f>
        <x:v>28375.51982078852</x:v>
      </x:c>
      <x:c r="M94" s="72" t="n">
        <x:f aca="0">M89+M93</x:f>
        <x:v>28556.79326466537</x:v>
      </x:c>
      <x:c r="N94" s="72" t="n">
        <x:f aca="0">N89+N93</x:f>
        <x:v>33806.239193069916</x:v>
      </x:c>
      <x:c r="O94" s="72" t="n">
        <x:f aca="0">O89+O93</x:f>
        <x:v>49904.560481050285</x:v>
      </x:c>
      <x:c r="P94" s="72" t="n">
        <x:f aca="0">P89+P93</x:f>
        <x:v>45610.649970199585</x:v>
      </x:c>
      <x:c r="Q94" s="72" t="n">
        <x:f aca="0">Q89+Q93</x:f>
        <x:v>29743.314827907703</x:v>
      </x:c>
      <x:c r="R94" s="72" t="n">
        <x:f aca="0">R89+R93</x:f>
        <x:v>28952.38603193673</x:v>
      </x:c>
      <x:c r="S94" s="72" t="n">
        <x:f aca="0">S89+S93</x:f>
        <x:v>34083.175784808336</x:v>
      </x:c>
      <x:c r="T94" s="72" t="n">
        <x:f aca="0">T89+T93</x:f>
        <x:v>36853.893684213945</x:v>
      </x:c>
      <x:c r="U94" s="72" t="n">
        <x:f aca="0">U89+U93</x:f>
        <x:v>40637.69853028507</x:v>
      </x:c>
      <x:c r="V94" s="72" t="n">
        <x:f aca="0">V89+V93</x:f>
        <x:v>41221.98918150625</x:v>
      </x:c>
      <x:c r="W94" s="72" t="n">
        <x:f aca="0">W89+W93</x:f>
        <x:v>40864.846561498125</x:v>
      </x:c>
      <x:c r="X94" s="72" t="n">
        <x:f aca="0">X89+X93</x:f>
        <x:v>41811.11704072351</x:v>
      </x:c>
      <x:c r="Y94" s="72" t="n">
        <x:f aca="0">Y89+Y93</x:f>
        <x:v>49220.46806248551</x:v>
      </x:c>
      <x:c r="Z94" s="72" t="n">
        <x:f aca="0">Z89+Z93</x:f>
        <x:v>58267.94806550852</x:v>
      </x:c>
      <x:c r="AA94" s="72" t="n">
        <x:f aca="0">AA89+AA93</x:f>
        <x:v>86014.10128384916</x:v>
      </x:c>
      <x:c r="AB94" s="72" t="n">
        <x:f aca="0">AB89+AB93</x:f>
        <x:v>78612.6130522925</x:v>
      </x:c>
    </x:row>
    <x:row r="95" ht="15" hidden="0">
      <x:c r="A95" s="27" t="s">
        <x:v>257</x:v>
      </x:c>
      <x:c r="B95" s="55" t="s">
        <x:v>645</x:v>
      </x:c>
      <x:c r="C95" s="59" t="n">
        <x:f aca="0">IF(C89=0,0,C94/C89)</x:f>
        <x:v>0.6256785052726874</x:v>
      </x:c>
      <x:c r="D95" s="59" t="n">
        <x:f aca="0">IF(D89=0,0,D94/D89)</x:f>
        <x:v>0.6171218741033603</x:v>
      </x:c>
      <x:c r="E95" s="58" t="n">
        <x:f aca="0">IF(E89=0,0,E94/E89)</x:f>
        <x:v>0.658216785808843</x:v>
      </x:c>
      <x:c r="F95" s="58" t="n">
        <x:f aca="0">IF(F89=0,0,F94/F89)</x:f>
        <x:v>0.6497979374818766</x:v>
      </x:c>
      <x:c r="G95" s="58" t="n">
        <x:f aca="0">IF(G89=0,0,G94/G89)</x:f>
        <x:v>0.6458074095250159</x:v>
      </x:c>
      <x:c r="H95" s="58" t="n">
        <x:f aca="0">IF(H89=0,0,H94/H89)</x:f>
        <x:v>0.6378864266905748</x:v>
      </x:c>
      <x:c r="I95" s="58" t="n">
        <x:f aca="0">IF(I89=0,0,I94/I89)</x:f>
        <x:v>0.6308688674289544</x:v>
      </x:c>
      <x:c r="J95" s="58" t="n">
        <x:f aca="0">IF(J89=0,0,J94/J89)</x:f>
        <x:v>0.6333689171501391</x:v>
      </x:c>
      <x:c r="K95" s="58" t="n">
        <x:f aca="0">IF(K89=0,0,K94/K89)</x:f>
        <x:v>0.6224622163601069</x:v>
      </x:c>
      <x:c r="L95" s="58" t="n">
        <x:f aca="0">IF(L89=0,0,L94/L89)</x:f>
        <x:v>0.615374871501688</x:v>
      </x:c>
      <x:c r="M95" s="58" t="n">
        <x:f aca="0">IF(M89=0,0,M94/M89)</x:f>
        <x:v>0.6204214568325209</x:v>
      </x:c>
      <x:c r="N95" s="58" t="n">
        <x:f aca="0">IF(N89=0,0,N94/N89)</x:f>
        <x:v>0.6201127284598053</x:v>
      </x:c>
      <x:c r="O95" s="58" t="n">
        <x:f aca="0">IF(O89=0,0,O94/O89)</x:f>
        <x:v>0.6198037489843605</x:v>
      </x:c>
      <x:c r="P95" s="58" t="n">
        <x:f aca="0">IF(P89=0,0,P94/P89)</x:f>
        <x:v>0.6194945182019531</x:v>
      </x:c>
      <x:c r="Q95" s="58" t="n">
        <x:f aca="0">IF(Q89=0,0,Q94/Q89)</x:f>
        <x:v>0.6191850359081841</x:v>
      </x:c>
      <x:c r="R95" s="58" t="n">
        <x:f aca="0">IF(R89=0,0,R94/R89)</x:f>
        <x:v>0.6188753018984882</x:v>
      </x:c>
      <x:c r="S95" s="58" t="n">
        <x:f aca="0">IF(S89=0,0,S94/S89)</x:f>
        <x:v>0.6185653159681328</x:v>
      </x:c>
      <x:c r="T95" s="58" t="n">
        <x:f aca="0">IF(T89=0,0,T94/T89)</x:f>
        <x:v>0.6182550779122199</x:v>
      </x:c>
      <x:c r="U95" s="58" t="n">
        <x:f aca="0">IF(U89=0,0,U94/U89)</x:f>
        <x:v>0.6179445875256845</x:v>
      </x:c>
      <x:c r="V95" s="58" t="n">
        <x:f aca="0">IF(V89=0,0,V94/V89)</x:f>
        <x:v>0.6176338446032944</x:v>
      </x:c>
      <x:c r="W95" s="58" t="n">
        <x:f aca="0">IF(W89=0,0,W94/W89)</x:f>
        <x:v>0.617322848939651</x:v>
      </x:c>
      <x:c r="X95" s="58" t="n">
        <x:f aca="0">IF(X89=0,0,X94/X89)</x:f>
        <x:v>0.6170116003291882</x:v>
      </x:c>
      <x:c r="Y95" s="58" t="n">
        <x:f aca="0">IF(Y89=0,0,Y94/Y89)</x:f>
        <x:v>0.616700098566173</x:v>
      </x:c>
      <x:c r="Z95" s="58" t="n">
        <x:f aca="0">IF(Z89=0,0,Z94/Z89)</x:f>
        <x:v>0.6163883434447053</x:v>
      </x:c>
      <x:c r="AA95" s="58" t="n">
        <x:f aca="0">IF(AA89=0,0,AA94/AA89)</x:f>
        <x:v>0.6160763347587168</x:v>
      </x:c>
      <x:c r="AB95" s="58" t="n">
        <x:f aca="0">IF(AB89=0,0,AB94/AB89)</x:f>
        <x:v>0.6157640723019722</x:v>
      </x:c>
    </x:row>
    <x:row r="96" ht="15" hidden="0">
      <x:c r="A96" s="27" t="s">
        <x:v>684</x:v>
      </x:c>
      <x:c r="B96" s="55" t="s">
        <x:v>685</x:v>
      </x:c>
      <x:c r="C96" s="56" t="n">
        <x:f aca="0">SUM(E96:P96)</x:f>
        <x:v>-73116.93378916977</x:v>
      </x:c>
      <x:c r="D96" s="56" t="n">
        <x:f aca="0">SUM(Q96:AB96)</x:f>
        <x:v>-137643.04326348586</x:v>
      </x:c>
      <x:c r="E96" s="57" t="n">
        <x:f aca="0">-IF(E$5="A",Inputs_Actuals!E72/Assumptions!E$70,Assumptions!$F$101*E88)</x:f>
        <x:v>-2105.2123552123553</x:v>
      </x:c>
      <x:c r="F96" s="57" t="n">
        <x:f aca="0">-IF(F$5="A",Inputs_Actuals!F72/Assumptions!F$70,Assumptions!$F$101*F88)</x:f>
        <x:v>-2300.6724303554274</x:v>
      </x:c>
      <x:c r="G96" s="57" t="n">
        <x:f aca="0">-IF(G$5="A",Inputs_Actuals!G72/Assumptions!G$70,Assumptions!$F$101*G88)</x:f>
        <x:v>-3331.7490494296576</x:v>
      </x:c>
      <x:c r="H96" s="57" t="n">
        <x:f aca="0">-IF(H$5="A",Inputs_Actuals!H72/Assumptions!H$70,Assumptions!$F$101*H88)</x:f>
        <x:v>-4139.146567717996</x:v>
      </x:c>
      <x:c r="I96" s="57" t="n">
        <x:f aca="0">-IF(I$5="A",Inputs_Actuals!I72/Assumptions!I$70,Assumptions!$F$101*I88)</x:f>
        <x:v>-4758.683729433272</x:v>
      </x:c>
      <x:c r="J96" s="57" t="n">
        <x:f aca="0">-IF(J$5="A",Inputs_Actuals!J72/Assumptions!J$70,Assumptions!$F$101*J88)</x:f>
        <x:v>-5737.364620938628</x:v>
      </x:c>
      <x:c r="K96" s="57" t="n">
        <x:f aca="0">-IF(K$5="A",Inputs_Actuals!K72/Assumptions!K$70,Assumptions!$F$101*K88)</x:f>
        <x:v>-5624.4424620874215</x:v>
      </x:c>
      <x:c r="L96" s="57" t="n">
        <x:f aca="0">-IF(L$5="A",Inputs_Actuals!L72/Assumptions!L$70,Assumptions!$F$101*L88)</x:f>
        <x:v>-6916.666666666666</x:v>
      </x:c>
      <x:c r="M96" s="57" t="n">
        <x:f aca="0">-IF(M$5="A",Inputs_Actuals!M72/Assumptions!M$70,Assumptions!$F$101*M88)</x:f>
        <x:v>-6904.208328913608</x:v>
      </x:c>
      <x:c r="N96" s="57" t="n">
        <x:f aca="0">-IF(N$5="A",Inputs_Actuals!N72/Assumptions!N$70,Assumptions!$F$101*N88)</x:f>
        <x:v>-8177.442013737309</x:v>
      </x:c>
      <x:c r="O96" s="57" t="n">
        <x:f aca="0">-IF(O$5="A",Inputs_Actuals!O72/Assumptions!O$70,Assumptions!$F$101*O88)</x:f>
        <x:v>-12077.506927674987</x:v>
      </x:c>
      <x:c r="P96" s="57" t="n">
        <x:f aca="0">-IF(P$5="A",Inputs_Actuals!P72/Assumptions!P$70,Assumptions!$F$101*P88)</x:f>
        <x:v>-11043.838637002433</x:v>
      </x:c>
      <x:c r="Q96" s="57" t="n">
        <x:f aca="0">-IF(Q$5="A",Inputs_Actuals!Q72/Assumptions!Q$70,Assumptions!$F$101*Q88)</x:f>
        <x:v>-7205.434507380002</x:v>
      </x:c>
      <x:c r="R96" s="57" t="n">
        <x:f aca="0">-IF(R$5="A",Inputs_Actuals!R72/Assumptions!R$70,Assumptions!$F$101*R88)</x:f>
        <x:v>-7017.33918200997</x:v>
      </x:c>
      <x:c r="S96" s="57" t="n">
        <x:f aca="0">-IF(S$5="A",Inputs_Actuals!S72/Assumptions!S$70,Assumptions!$F$101*S88)</x:f>
        <x:v>-8265.055016412583</x:v>
      </x:c>
      <x:c r="T96" s="57" t="n">
        <x:f aca="0">-IF(T$5="A",Inputs_Actuals!T72/Assumptions!T$70,Assumptions!$F$101*T88)</x:f>
        <x:v>-8941.42927430508</x:v>
      </x:c>
      <x:c r="U96" s="57" t="n">
        <x:f aca="0">-IF(U$5="A",Inputs_Actuals!U72/Assumptions!U$70,Assumptions!$F$101*U88)</x:f>
        <x:v>-9864.403544580604</x:v>
      </x:c>
      <x:c r="V96" s="57" t="n">
        <x:f aca="0">-IF(V$5="A",Inputs_Actuals!V72/Assumptions!V$70,Assumptions!$F$101*V88)</x:f>
        <x:v>-10011.268701114433</x:v>
      </x:c>
      <x:c r="W96" s="57" t="n">
        <x:f aca="0">-IF(W$5="A",Inputs_Actuals!W72/Assumptions!W$70,Assumptions!$F$101*W88)</x:f>
        <x:v>-9929.532002182468</x:v>
      </x:c>
      <x:c r="X96" s="57" t="n">
        <x:f aca="0">-IF(X$5="A",Inputs_Actuals!X72/Assumptions!X$70,Assumptions!$F$101*X88)</x:f>
        <x:v>-10164.586132193406</x:v>
      </x:c>
      <x:c r="Y96" s="57" t="n">
        <x:f aca="0">-IF(Y$5="A",Inputs_Actuals!Y72/Assumptions!Y$70,Assumptions!$F$101*Y88)</x:f>
        <x:v>-11971.897242336194</x:v>
      </x:c>
      <x:c r="Z96" s="57" t="n">
        <x:f aca="0">-IF(Z$5="A",Inputs_Actuals!Z72/Assumptions!Z$70,Assumptions!$F$101*Z88)</x:f>
        <x:v>-14179.684451820494</x:v>
      </x:c>
      <x:c r="AA96" s="57" t="n">
        <x:f aca="0">-IF(AA$5="A",Inputs_Actuals!AA72/Assumptions!AA$70,Assumptions!$F$101*AA88)</x:f>
        <x:v>-20942.39701258842</x:v>
      </x:c>
      <x:c r="AB96" s="57" t="n">
        <x:f aca="0">-IF(AB$5="A",Inputs_Actuals!AB72/Assumptions!AB$70,Assumptions!$F$101*AB88)</x:f>
        <x:v>-19150.016196562214</x:v>
      </x:c>
    </x:row>
    <x:row r="97" ht="15" hidden="0">
      <x:c r="A97" s="27" t="s">
        <x:v>686</x:v>
      </x:c>
      <x:c r="B97" s="55" t="s">
        <x:v>687</x:v>
      </x:c>
      <x:c r="C97" s="56" t="n">
        <x:f aca="0">SUM(E97:P97)</x:f>
        <x:v>-50926.157601095896</x:v>
      </x:c>
      <x:c r="D97" s="56" t="n">
        <x:f aca="0">SUM(Q97:AB97)</x:f>
        <x:v>-94837.81115599148</x:v>
      </x:c>
      <x:c r="E97" s="57" t="n">
        <x:f aca="0">-IF(E$5="A",Inputs_Actuals!E73/Assumptions!E$70,E82*Assumptions!$F$102/Assumptions!E$70)</x:f>
        <x:v>-1489.3822393822393</x:v>
      </x:c>
      <x:c r="F97" s="57" t="n">
        <x:f aca="0">-IF(F$5="A",Inputs_Actuals!F73/Assumptions!F$70,F82*Assumptions!$F$102/Assumptions!F$70)</x:f>
        <x:v>-1661.8635926993277</x:v>
      </x:c>
      <x:c r="G97" s="57" t="n">
        <x:f aca="0">-IF(G$5="A",Inputs_Actuals!G73/Assumptions!G$70,G82*Assumptions!$F$102/Assumptions!G$70)</x:f>
        <x:v>-2266.1596958174905</x:v>
      </x:c>
      <x:c r="H97" s="57" t="n">
        <x:f aca="0">-IF(H$5="A",Inputs_Actuals!H73/Assumptions!H$70,H82*Assumptions!$F$102/Assumptions!H$70)</x:f>
        <x:v>-2878.4786641929495</x:v>
      </x:c>
      <x:c r="I97" s="57" t="n">
        <x:f aca="0">-IF(I$5="A",Inputs_Actuals!I73/Assumptions!I$70,I82*Assumptions!$F$102/Assumptions!I$70)</x:f>
        <x:v>-3217.5502742230346</x:v>
      </x:c>
      <x:c r="J97" s="57" t="n">
        <x:f aca="0">-IF(J$5="A",Inputs_Actuals!J73/Assumptions!J$70,J82*Assumptions!$F$102/Assumptions!J$70)</x:f>
        <x:v>-3886.281588447653</x:v>
      </x:c>
      <x:c r="K97" s="57" t="n">
        <x:f aca="0">-IF(K$5="A",Inputs_Actuals!K73/Assumptions!K$70,K82*Assumptions!$F$102/Assumptions!K$70)</x:f>
        <x:v>-3953.612845673506</x:v>
      </x:c>
      <x:c r="L97" s="57" t="n">
        <x:f aca="0">-IF(L$5="A",Inputs_Actuals!L73/Assumptions!L$70,L82*Assumptions!$F$102/Assumptions!L$70)</x:f>
        <x:v>-4860.215053763441</x:v>
      </x:c>
      <x:c r="M97" s="57" t="n">
        <x:f aca="0">-IF(M$5="A",Inputs_Actuals!M73/Assumptions!M$70,M82*Assumptions!$F$102/Assumptions!M$70)</x:f>
        <x:v>-4841.280693622699</x:v>
      </x:c>
      <x:c r="N97" s="57" t="n">
        <x:f aca="0">-IF(N$5="A",Inputs_Actuals!N73/Assumptions!N$70,N82*Assumptions!$F$102/Assumptions!N$70)</x:f>
        <x:v>-5724.626653373403</x:v>
      </x:c>
      <x:c r="O97" s="57" t="n">
        <x:f aca="0">-IF(O$5="A",Inputs_Actuals!O73/Assumptions!O$70,O82*Assumptions!$F$102/Assumptions!O$70)</x:f>
        <x:v>-8440.93020656711</x:v>
      </x:c>
      <x:c r="P97" s="57" t="n">
        <x:f aca="0">-IF(P$5="A",Inputs_Actuals!P73/Assumptions!P$70,P82*Assumptions!$F$102/Assumptions!P$70)</x:f>
        <x:v>-7705.7760933330455</x:v>
      </x:c>
      <x:c r="Q97" s="57" t="n">
        <x:f aca="0">-IF(Q$5="A",Inputs_Actuals!Q73/Assumptions!Q$70,Q82*Assumptions!$F$102/Assumptions!Q$70)</x:f>
        <x:v>-5019.261551825524</x:v>
      </x:c>
      <x:c r="R97" s="57" t="n">
        <x:f aca="0">-IF(R$5="A",Inputs_Actuals!R73/Assumptions!R$70,R82*Assumptions!$F$102/Assumptions!R$70)</x:f>
        <x:v>-4880.175493471714</x:v>
      </x:c>
      <x:c r="S97" s="57" t="n">
        <x:f aca="0">-IF(S$5="A",Inputs_Actuals!S73/Assumptions!S$70,S82*Assumptions!$F$102/Assumptions!S$70)</x:f>
        <x:v>-5738.416134932046</x:v>
      </x:c>
      <x:c r="T97" s="57" t="n">
        <x:f aca="0">-IF(T$5="A",Inputs_Actuals!T73/Assumptions!T$70,T82*Assumptions!$F$102/Assumptions!T$70)</x:f>
        <x:v>-6197.785688969632</x:v>
      </x:c>
      <x:c r="U97" s="57" t="n">
        <x:f aca="0">-IF(U$5="A",Inputs_Actuals!U73/Assumptions!U$70,U82*Assumptions!$F$102/Assumptions!U$70)</x:f>
        <x:v>-6826.274665152404</x:v>
      </x:c>
      <x:c r="V97" s="57" t="n">
        <x:f aca="0">-IF(V$5="A",Inputs_Actuals!V73/Assumptions!V$70,V82*Assumptions!$F$102/Assumptions!V$70)</x:f>
        <x:v>-6916.483817323096</x:v>
      </x:c>
      <x:c r="W97" s="57" t="n">
        <x:f aca="0">-IF(W$5="A",Inputs_Actuals!W73/Assumptions!W$70,W82*Assumptions!$F$102/Assumptions!W$70)</x:f>
        <x:v>-6848.703205326029</x:v>
      </x:c>
      <x:c r="X97" s="57" t="n">
        <x:f aca="0">-IF(X$5="A",Inputs_Actuals!X73/Assumptions!X$70,X82*Assumptions!$F$102/Assumptions!X$70)</x:f>
        <x:v>-6999.267399267399</x:v>
      </x:c>
      <x:c r="Y97" s="57" t="n">
        <x:f aca="0">-IF(Y$5="A",Inputs_Actuals!Y73/Assumptions!Y$70,Y82*Assumptions!$F$102/Assumptions!Y$70)</x:f>
        <x:v>-8230.177179158589</x:v>
      </x:c>
      <x:c r="Z97" s="57" t="n">
        <x:f aca="0">-IF(Z$5="A",Inputs_Actuals!Z73/Assumptions!Z$70,Z82*Assumptions!$F$102/Assumptions!Z$70)</x:f>
        <x:v>-9731.865310734787</x:v>
      </x:c>
      <x:c r="AA97" s="57" t="n">
        <x:f aca="0">-IF(AA$5="A",Inputs_Actuals!AA73/Assumptions!AA$70,AA82*Assumptions!$F$102/Assumptions!AA$70)</x:f>
        <x:v>-14349.581351164086</x:v>
      </x:c>
      <x:c r="AB97" s="57" t="n">
        <x:f aca="0">-IF(AB$5="A",Inputs_Actuals!AB73/Assumptions!AB$70,AB82*Assumptions!$F$102/Assumptions!AB$70)</x:f>
        <x:v>-13099.819358666173</x:v>
      </x:c>
    </x:row>
    <x:row r="98" ht="15" hidden="0">
      <x:c r="A98" s="27" t="s">
        <x:v>688</x:v>
      </x:c>
      <x:c r="B98" s="55" t="s">
        <x:v>689</x:v>
      </x:c>
      <x:c r="C98" s="56" t="n">
        <x:f aca="0">SUM(E98:P98)</x:f>
        <x:v>-4844.765658488349</x:v>
      </x:c>
      <x:c r="D98" s="56" t="n">
        <x:f aca="0">SUM(Q98:AB98)</x:f>
        <x:v>-9104.429870975182</x:v>
      </x:c>
      <x:c r="E98" s="57" t="n">
        <x:f aca="0">-IF(E$5="A",Inputs_Actuals!E74/Assumptions!E$70,E82*Assumptions!$F$103/Assumptions!E$70)</x:f>
        <x:v>-126.44787644787644</x:v>
      </x:c>
      <x:c r="F98" s="57" t="n">
        <x:f aca="0">-IF(F$5="A",Inputs_Actuals!F74/Assumptions!F$70,F82*Assumptions!$F$103/Assumptions!F$70)</x:f>
        <x:v>-152.7377521613833</x:v>
      </x:c>
      <x:c r="G98" s="57" t="n">
        <x:f aca="0">-IF(G$5="A",Inputs_Actuals!G74/Assumptions!G$70,G82*Assumptions!$F$103/Assumptions!G$70)</x:f>
        <x:v>-181.55893536121673</x:v>
      </x:c>
      <x:c r="H98" s="57" t="n">
        <x:f aca="0">-IF(H$5="A",Inputs_Actuals!H74/Assumptions!H$70,H82*Assumptions!$F$103/Assumptions!H$70)</x:f>
        <x:v>-263.4508348794063</x:v>
      </x:c>
      <x:c r="I98" s="57" t="n">
        <x:f aca="0">-IF(I$5="A",Inputs_Actuals!I74/Assumptions!I$70,I82*Assumptions!$F$103/Assumptions!I$70)</x:f>
        <x:v>-344.6069469835466</x:v>
      </x:c>
      <x:c r="J98" s="57" t="n">
        <x:f aca="0">-IF(J$5="A",Inputs_Actuals!J74/Assumptions!J$70,J82*Assumptions!$F$103/Assumptions!J$70)</x:f>
        <x:v>-371.841155234657</x:v>
      </x:c>
      <x:c r="K98" s="57" t="n">
        <x:f aca="0">-IF(K$5="A",Inputs_Actuals!K74/Assumptions!K$70,K82*Assumptions!$F$103/Assumptions!K$70)</x:f>
        <x:v>-376.44959857270294</x:v>
      </x:c>
      <x:c r="L98" s="57" t="n">
        <x:f aca="0">-IF(L$5="A",Inputs_Actuals!L74/Assumptions!L$70,L82*Assumptions!$F$103/Assumptions!L$70)</x:f>
        <x:v>-463.26164874551966</x:v>
      </x:c>
      <x:c r="M98" s="57" t="n">
        <x:f aca="0">-IF(M$5="A",Inputs_Actuals!M74/Assumptions!M$70,M82*Assumptions!$F$103/Assumptions!M$70)</x:f>
        <x:v>-464.7629465877791</x:v>
      </x:c>
      <x:c r="N98" s="57" t="n">
        <x:f aca="0">-IF(N$5="A",Inputs_Actuals!N74/Assumptions!N$70,N82*Assumptions!$F$103/Assumptions!N$70)</x:f>
        <x:v>-549.5641587238467</x:v>
      </x:c>
      <x:c r="O98" s="57" t="n">
        <x:f aca="0">-IF(O$5="A",Inputs_Actuals!O74/Assumptions!O$70,O82*Assumptions!$F$103/Assumptions!O$70)</x:f>
        <x:v>-810.3292998304427</x:v>
      </x:c>
      <x:c r="P98" s="57" t="n">
        <x:f aca="0">-IF(P$5="A",Inputs_Actuals!P74/Assumptions!P$70,P82*Assumptions!$F$103/Assumptions!P$70)</x:f>
        <x:v>-739.7545049599723</x:v>
      </x:c>
      <x:c r="Q98" s="57" t="n">
        <x:f aca="0">-IF(Q$5="A",Inputs_Actuals!Q74/Assumptions!Q$70,Q82*Assumptions!$F$103/Assumptions!Q$70)</x:f>
        <x:v>-481.8491089752503</x:v>
      </x:c>
      <x:c r="R98" s="57" t="n">
        <x:f aca="0">-IF(R$5="A",Inputs_Actuals!R74/Assumptions!R$70,R82*Assumptions!$F$103/Assumptions!R$70)</x:f>
        <x:v>-468.4968473732844</x:v>
      </x:c>
      <x:c r="S98" s="57" t="n">
        <x:f aca="0">-IF(S$5="A",Inputs_Actuals!S74/Assumptions!S$70,S82*Assumptions!$F$103/Assumptions!S$70)</x:f>
        <x:v>-550.8879489534763</x:v>
      </x:c>
      <x:c r="T98" s="57" t="n">
        <x:f aca="0">-IF(T$5="A",Inputs_Actuals!T74/Assumptions!T$70,T82*Assumptions!$F$103/Assumptions!T$70)</x:f>
        <x:v>-594.9874261410846</x:v>
      </x:c>
      <x:c r="U98" s="57" t="n">
        <x:f aca="0">-IF(U$5="A",Inputs_Actuals!U74/Assumptions!U$70,U82*Assumptions!$F$103/Assumptions!U$70)</x:f>
        <x:v>-655.3223678546308</x:v>
      </x:c>
      <x:c r="V98" s="57" t="n">
        <x:f aca="0">-IF(V$5="A",Inputs_Actuals!V74/Assumptions!V$70,V82*Assumptions!$F$103/Assumptions!V$70)</x:f>
        <x:v>-663.9824464630173</x:v>
      </x:c>
      <x:c r="W98" s="57" t="n">
        <x:f aca="0">-IF(W$5="A",Inputs_Actuals!W74/Assumptions!W$70,W82*Assumptions!$F$103/Assumptions!W$70)</x:f>
        <x:v>-657.4755077112987</x:v>
      </x:c>
      <x:c r="X98" s="57" t="n">
        <x:f aca="0">-IF(X$5="A",Inputs_Actuals!X74/Assumptions!X$70,X82*Assumptions!$F$103/Assumptions!X$70)</x:f>
        <x:v>-671.9296703296703</x:v>
      </x:c>
      <x:c r="Y98" s="57" t="n">
        <x:f aca="0">-IF(Y$5="A",Inputs_Actuals!Y74/Assumptions!Y$70,Y82*Assumptions!$F$103/Assumptions!Y$70)</x:f>
        <x:v>-790.0970091992245</x:v>
      </x:c>
      <x:c r="Z98" s="57" t="n">
        <x:f aca="0">-IF(Z$5="A",Inputs_Actuals!Z74/Assumptions!Z$70,Z82*Assumptions!$F$103/Assumptions!Z$70)</x:f>
        <x:v>-934.2590698305395</x:v>
      </x:c>
      <x:c r="AA98" s="57" t="n">
        <x:f aca="0">-IF(AA$5="A",Inputs_Actuals!AA74/Assumptions!AA$70,AA82*Assumptions!$F$103/Assumptions!AA$70)</x:f>
        <x:v>-1377.5598097117522</x:v>
      </x:c>
      <x:c r="AB98" s="57" t="n">
        <x:f aca="0">-IF(AB$5="A",Inputs_Actuals!AB74/Assumptions!AB$70,AB82*Assumptions!$F$103/Assumptions!AB$70)</x:f>
        <x:v>-1257.5826584319525</x:v>
      </x:c>
    </x:row>
    <x:row r="99" ht="15" hidden="0">
      <x:c r="A99" s="27" t="s">
        <x:v>311</x:v>
      </x:c>
      <x:c r="B99" s="55" t="s">
        <x:v>298</x:v>
      </x:c>
      <x:c r="C99" s="56" t="n">
        <x:f aca="0">SUM(E99:P99)</x:f>
        <x:v>-128887.85704875403</x:v>
      </x:c>
      <x:c r="D99" s="56" t="n">
        <x:f aca="0">SUM(Q99:AB99)</x:f>
        <x:v>-241585.28429045252</x:v>
      </x:c>
      <x:c r="E99" s="69" t="n">
        <x:f aca="0">E96+E97+E98</x:f>
        <x:v>-3721.042471042471</x:v>
      </x:c>
      <x:c r="F99" s="69" t="n">
        <x:f aca="0">F96+F97+F98</x:f>
        <x:v>-4115.273775216138</x:v>
      </x:c>
      <x:c r="G99" s="69" t="n">
        <x:f aca="0">G96+G97+G98</x:f>
        <x:v>-5779.467680608365</x:v>
      </x:c>
      <x:c r="H99" s="69" t="n">
        <x:f aca="0">H96+H97+H98</x:f>
        <x:v>-7281.076066790351</x:v>
      </x:c>
      <x:c r="I99" s="69" t="n">
        <x:f aca="0">I96+I97+I98</x:f>
        <x:v>-8320.840950639853</x:v>
      </x:c>
      <x:c r="J99" s="69" t="n">
        <x:f aca="0">J96+J97+J98</x:f>
        <x:v>-9995.487364620938</x:v>
      </x:c>
      <x:c r="K99" s="69" t="n">
        <x:f aca="0">K96+K97+K98</x:f>
        <x:v>-9954.50490633363</x:v>
      </x:c>
      <x:c r="L99" s="69" t="n">
        <x:f aca="0">L96+L97+L98</x:f>
        <x:v>-12240.143369175627</x:v>
      </x:c>
      <x:c r="M99" s="69" t="n">
        <x:f aca="0">M96+M97+M98</x:f>
        <x:v>-12210.251969124087</x:v>
      </x:c>
      <x:c r="N99" s="69" t="n">
        <x:f aca="0">N96+N97+N98</x:f>
        <x:v>-14451.632825834558</x:v>
      </x:c>
      <x:c r="O99" s="69" t="n">
        <x:f aca="0">O96+O97+O98</x:f>
        <x:v>-21328.766434072542</x:v>
      </x:c>
      <x:c r="P99" s="69" t="n">
        <x:f aca="0">P96+P97+P98</x:f>
        <x:v>-19489.36923529545</x:v>
      </x:c>
      <x:c r="Q99" s="69" t="n">
        <x:f aca="0">Q96+Q97+Q98</x:f>
        <x:v>-12706.545168180775</x:v>
      </x:c>
      <x:c r="R99" s="69" t="n">
        <x:f aca="0">R96+R97+R98</x:f>
        <x:v>-12366.011522854968</x:v>
      </x:c>
      <x:c r="S99" s="69" t="n">
        <x:f aca="0">S96+S97+S98</x:f>
        <x:v>-14554.359100298105</x:v>
      </x:c>
      <x:c r="T99" s="69" t="n">
        <x:f aca="0">T96+T97+T98</x:f>
        <x:v>-15734.202389415796</x:v>
      </x:c>
      <x:c r="U99" s="69" t="n">
        <x:f aca="0">U96+U97+U98</x:f>
        <x:v>-17346.000577587638</x:v>
      </x:c>
      <x:c r="V99" s="69" t="n">
        <x:f aca="0">V96+V97+V98</x:f>
        <x:v>-17591.73496490055</x:v>
      </x:c>
      <x:c r="W99" s="69" t="n">
        <x:f aca="0">W96+W97+W98</x:f>
        <x:v>-17435.710715219797</x:v>
      </x:c>
      <x:c r="X99" s="69" t="n">
        <x:f aca="0">X96+X97+X98</x:f>
        <x:v>-17835.783201790477</x:v>
      </x:c>
      <x:c r="Y99" s="69" t="n">
        <x:f aca="0">Y96+Y97+Y98</x:f>
        <x:v>-20992.17143069401</x:v>
      </x:c>
      <x:c r="Z99" s="69" t="n">
        <x:f aca="0">Z96+Z97+Z98</x:f>
        <x:v>-24845.80883238582</x:v>
      </x:c>
      <x:c r="AA99" s="69" t="n">
        <x:f aca="0">AA96+AA97+AA98</x:f>
        <x:v>-36669.53817346426</x:v>
      </x:c>
      <x:c r="AB99" s="69" t="n">
        <x:f aca="0">AB96+AB97+AB98</x:f>
        <x:v>-33507.41821366034</x:v>
      </x:c>
    </x:row>
    <x:row r="100" ht="15" hidden="0">
      <x:c r="A100" s="70" t="s">
        <x:v>312</x:v>
      </x:c>
      <x:c r="B100" s="71" t="s">
        <x:v>651</x:v>
      </x:c>
      <x:c r="C100" s="72" t="n">
        <x:f aca="0">SUM(E100:P100)</x:f>
        <x:v>176095.2422166183</x:v>
      </x:c>
      <x:c r="D100" s="72" t="n">
        <x:f aca="0">SUM(Q100:AB100)</x:f>
        <x:v>324698.26781656285</x:v>
      </x:c>
      <x:c r="E100" s="72" t="n">
        <x:f aca="0">E94+E99</x:f>
        <x:v>5517.786177606178</x:v>
      </x:c>
      <x:c r="F100" s="72" t="n">
        <x:f aca="0">F94+F99</x:f>
        <x:v>5851.346964457257</x:v>
      </x:c>
      <x:c r="G100" s="72" t="n">
        <x:f aca="0">G94+G99</x:f>
        <x:v>8564.99532319391</x:v>
      </x:c>
      <x:c r="H100" s="72" t="n">
        <x:f aca="0">H94+H99</x:f>
        <x:v>10321.234192949902</x:v>
      </x:c>
      <x:c r="I100" s="72" t="n">
        <x:f aca="0">I94+I99</x:f>
        <x:v>11691.328683729433</x:v>
      </x:c>
      <x:c r="J100" s="72" t="n">
        <x:f aca="0">J94+J99</x:f>
        <x:v>14229.839061371847</x:v>
      </x:c>
      <x:c r="K100" s="72" t="n">
        <x:f aca="0">K94+K99</x:f>
        <x:v>13385.112917038346</x:v>
      </x:c>
      <x:c r="L100" s="72" t="n">
        <x:f aca="0">L94+L99</x:f>
        <x:v>16135.376451612892</x:v>
      </x:c>
      <x:c r="M100" s="72" t="n">
        <x:f aca="0">M94+M99</x:f>
        <x:v>16346.541295541285</x:v>
      </x:c>
      <x:c r="N100" s="72" t="n">
        <x:f aca="0">N94+N99</x:f>
        <x:v>19354.606367235356</x:v>
      </x:c>
      <x:c r="O100" s="72" t="n">
        <x:f aca="0">O94+O99</x:f>
        <x:v>28575.794046977742</x:v>
      </x:c>
      <x:c r="P100" s="72" t="n">
        <x:f aca="0">P94+P99</x:f>
        <x:v>26121.280734904136</x:v>
      </x:c>
      <x:c r="Q100" s="72" t="n">
        <x:f aca="0">Q94+Q99</x:f>
        <x:v>17036.769659726928</x:v>
      </x:c>
      <x:c r="R100" s="72" t="n">
        <x:f aca="0">R94+R99</x:f>
        <x:v>16586.37450908176</x:v>
      </x:c>
      <x:c r="S100" s="72" t="n">
        <x:f aca="0">S94+S99</x:f>
        <x:v>19528.81668451023</x:v>
      </x:c>
      <x:c r="T100" s="72" t="n">
        <x:f aca="0">T94+T99</x:f>
        <x:v>21119.691294798147</x:v>
      </x:c>
      <x:c r="U100" s="72" t="n">
        <x:f aca="0">U94+U99</x:f>
        <x:v>23291.697952697436</x:v>
      </x:c>
      <x:c r="V100" s="72" t="n">
        <x:f aca="0">V94+V99</x:f>
        <x:v>23630.254216605703</x:v>
      </x:c>
      <x:c r="W100" s="72" t="n">
        <x:f aca="0">W94+W99</x:f>
        <x:v>23429.13584627833</x:v>
      </x:c>
      <x:c r="X100" s="72" t="n">
        <x:f aca="0">X94+X99</x:f>
        <x:v>23975.333838933035</x:v>
      </x:c>
      <x:c r="Y100" s="72" t="n">
        <x:f aca="0">Y94+Y99</x:f>
        <x:v>28228.2966317915</x:v>
      </x:c>
      <x:c r="Z100" s="72" t="n">
        <x:f aca="0">Z94+Z99</x:f>
        <x:v>33422.139233122696</x:v>
      </x:c>
      <x:c r="AA100" s="72" t="n">
        <x:f aca="0">AA94+AA99</x:f>
        <x:v>49344.5631103849</x:v>
      </x:c>
      <x:c r="AB100" s="72" t="n">
        <x:f aca="0">AB94+AB99</x:f>
        <x:v>45105.19483863215</x:v>
      </x:c>
    </x:row>
    <x:row r="101" ht="15" hidden="0">
      <x:c r="A101" s="27" t="s">
        <x:v>258</x:v>
      </x:c>
      <x:c r="B101" s="55" t="s">
        <x:v>652</x:v>
      </x:c>
      <x:c r="C101" s="59" t="n">
        <x:f aca="0">IF(C89=0,0,C100/C89)</x:f>
        <x:v>0.361262667344909</x:v>
      </x:c>
      <x:c r="D101" s="59" t="n">
        <x:f aca="0">IF(D89=0,0,D100/D89)</x:f>
        <x:v>0.3538481787216113</x:v>
      </x:c>
      <x:c r="E101" s="58" t="n">
        <x:f aca="0">IF(E89=0,0,E100/E89)</x:f>
        <x:v>0.39311254929872885</x:v>
      </x:c>
      <x:c r="F101" s="58" t="n">
        <x:f aca="0">IF(F89=0,0,F100/F89)</x:f>
        <x:v>0.3814927133587068</x:v>
      </x:c>
      <x:c r="G101" s="58" t="n">
        <x:f aca="0">IF(G89=0,0,G100/G89)</x:f>
        <x:v>0.38560784330508213</x:v>
      </x:c>
      <x:c r="H101" s="58" t="n">
        <x:f aca="0">IF(H89=0,0,H100/H89)</x:f>
        <x:v>0.3740290394401072</x:v>
      </x:c>
      <x:c r="I101" s="58" t="n">
        <x:f aca="0">IF(I89=0,0,I100/I89)</x:f>
        <x:v>0.3685605019446205</x:v>
      </x:c>
      <x:c r="J101" s="58" t="n">
        <x:f aca="0">IF(J89=0,0,J100/J89)</x:f>
        <x:v>0.37203782516843775</x:v>
      </x:c>
      <x:c r="K101" s="58" t="n">
        <x:f aca="0">IF(K89=0,0,K100/K89)</x:f>
        <x:v>0.35697786980156576</x:v>
      </x:c>
      <x:c r="L101" s="58" t="n">
        <x:f aca="0">IF(L89=0,0,L100/L89)</x:f>
        <x:v>0.3499250506511681</x:v>
      </x:c>
      <x:c r="M101" s="58" t="n">
        <x:f aca="0">IF(M89=0,0,M100/M89)</x:f>
        <x:v>0.3551429906978223</x:v>
      </x:c>
      <x:c r="N101" s="58" t="n">
        <x:f aca="0">IF(N89=0,0,N100/N89)</x:f>
        <x:v>0.35502434015529843</x:v>
      </x:c>
      <x:c r="O101" s="58" t="n">
        <x:f aca="0">IF(O89=0,0,O100/O89)</x:f>
        <x:v>0.35490512509867966</x:v>
      </x:c>
      <x:c r="P101" s="58" t="n">
        <x:f aca="0">IF(P89=0,0,P100/P89)</x:f>
        <x:v>0.35478534584050325</x:v>
      </x:c>
      <x:c r="Q101" s="58" t="n">
        <x:f aca="0">IF(Q89=0,0,Q100/Q89)</x:f>
        <x:v>0.3546650026922888</x:v>
      </x:c>
      <x:c r="R101" s="58" t="n">
        <x:f aca="0">IF(R89=0,0,R100/R89)</x:f>
        <x:v>0.3545440959645393</x:v>
      </x:c>
      <x:c r="S101" s="58" t="n">
        <x:f aca="0">IF(S89=0,0,S100/S89)</x:f>
        <x:v>0.3544226259667412</x:v>
      </x:c>
      <x:c r="T101" s="58" t="n">
        <x:f aca="0">IF(T89=0,0,T100/T89)</x:f>
        <x:v>0.3543005930073671</x:v>
      </x:c>
      <x:c r="U101" s="58" t="n">
        <x:f aca="0">IF(U89=0,0,U100/U89)</x:f>
        <x:v>0.3541779973938765</x:v>
      </x:c>
      <x:c r="V101" s="58" t="n">
        <x:f aca="0">IF(V89=0,0,V100/V89)</x:f>
        <x:v>0.35405483943271693</x:v>
      </x:c>
      <x:c r="W101" s="58" t="n">
        <x:f aca="0">IF(W89=0,0,W100/W89)</x:f>
        <x:v>0.3539311194293251</x:v>
      </x:c>
      <x:c r="X101" s="58" t="n">
        <x:f aca="0">IF(X89=0,0,X100/X89)</x:f>
        <x:v>0.3538068376881286</x:v>
      </x:c>
      <x:c r="Y101" s="58" t="n">
        <x:f aca="0">IF(Y89=0,0,Y100/Y89)</x:f>
        <x:v>0.3536819945125469</x:v>
      </x:c>
      <x:c r="Z101" s="58" t="n">
        <x:f aca="0">IF(Z89=0,0,Z100/Z89)</x:f>
        <x:v>0.35355659020499264</x:v>
      </x:c>
      <x:c r="AA101" s="58" t="n">
        <x:f aca="0">IF(AA89=0,0,AA100/AA89)</x:f>
        <x:v>0.35343062506687284</x:v>
      </x:c>
      <x:c r="AB101" s="58" t="n">
        <x:f aca="0">IF(AB89=0,0,AB100/AB89)</x:f>
        <x:v>0.35330409939858987</x:v>
      </x:c>
    </x:row>
    <x:row r="102" ht="15" hidden="0">
      <x:c r="A102" s="27" t="s">
        <x:v>316</x:v>
      </x:c>
      <x:c r="B102" s="55" t="s">
        <x:v>690</x:v>
      </x:c>
      <x:c r="C102" s="56" t="n">
        <x:f aca="0">SUM(E102:P102)</x:f>
        <x:v>-61753.85278796942</x:v>
      </x:c>
      <x:c r="D102" s="56" t="n">
        <x:f aca="0">SUM(Q102:AB102)</x:f>
        <x:v>-110114.43461078868</x:v>
      </x:c>
      <x:c r="E102" s="57" t="n">
        <x:f aca="0">-IF(E$5="A",Inputs_Actuals!E75/Assumptions!E$70,Assumptions!$F$111*E89)</x:f>
        <x:v>-2056.9498069498068</x:v>
      </x:c>
      <x:c r="F102" s="57" t="n">
        <x:f aca="0">-IF(F$5="A",Inputs_Actuals!F75/Assumptions!F$70,Assumptions!$F$111*F89)</x:f>
        <x:v>-2387.1277617675314</x:v>
      </x:c>
      <x:c r="G102" s="57" t="n">
        <x:f aca="0">-IF(G$5="A",Inputs_Actuals!G75/Assumptions!G$70,Assumptions!$F$111*G89)</x:f>
        <x:v>-3217.680608365019</x:v>
      </x:c>
      <x:c r="H102" s="57" t="n">
        <x:f aca="0">-IF(H$5="A",Inputs_Actuals!H75/Assumptions!H$70,Assumptions!$F$111*H89)</x:f>
        <x:v>-3833.024118738404</x:v>
      </x:c>
      <x:c r="I102" s="57" t="n">
        <x:f aca="0">-IF(I$5="A",Inputs_Actuals!I75/Assumptions!I$70,Assumptions!$F$111*I89)</x:f>
        <x:v>-4101.462522851919</x:v>
      </x:c>
      <x:c r="J102" s="57" t="n">
        <x:f aca="0">-IF(J$5="A",Inputs_Actuals!J75/Assumptions!J$70,Assumptions!$F$111*J89)</x:f>
        <x:v>-5045.126353790613</x:v>
      </x:c>
      <x:c r="K102" s="57" t="n">
        <x:f aca="0">-IF(K$5="A",Inputs_Actuals!K75/Assumptions!K$70,Assumptions!$F$111*K89)</x:f>
        <x:v>-4421.0526315789475</x:v>
      </x:c>
      <x:c r="L102" s="57" t="n">
        <x:f aca="0">-IF(L$5="A",Inputs_Actuals!L75/Assumptions!L$70,Assumptions!$F$111*L89)</x:f>
        <x:v>-6129.032258064515</x:v>
      </x:c>
      <x:c r="M102" s="57" t="n">
        <x:f aca="0">-IF(M$5="A",Inputs_Actuals!M75/Assumptions!M$70,Assumptions!$F$111*M89)</x:f>
        <x:v>-5523.366663130886</x:v>
      </x:c>
      <x:c r="N102" s="57" t="n">
        <x:f aca="0">-IF(N$5="A",Inputs_Actuals!N75/Assumptions!N$70,Assumptions!$F$111*N89)</x:f>
        <x:v>-6541.953610989847</x:v>
      </x:c>
      <x:c r="O102" s="57" t="n">
        <x:f aca="0">-IF(O$5="A",Inputs_Actuals!O75/Assumptions!O$70,Assumptions!$F$111*O89)</x:f>
        <x:v>-9662.005542139988</x:v>
      </x:c>
      <x:c r="P102" s="57" t="n">
        <x:f aca="0">-IF(P$5="A",Inputs_Actuals!P75/Assumptions!P$70,Assumptions!$F$111*P89)</x:f>
        <x:v>-8835.070909601947</x:v>
      </x:c>
      <x:c r="Q102" s="57" t="n">
        <x:f aca="0">-IF(Q$5="A",Inputs_Actuals!Q75/Assumptions!Q$70,Assumptions!$F$111*Q89)</x:f>
        <x:v>-5764.347605904001</x:v>
      </x:c>
      <x:c r="R102" s="57" t="n">
        <x:f aca="0">-IF(R$5="A",Inputs_Actuals!R75/Assumptions!R$70,Assumptions!$F$111*R89)</x:f>
        <x:v>-5613.871345607976</x:v>
      </x:c>
      <x:c r="S102" s="57" t="n">
        <x:f aca="0">-IF(S$5="A",Inputs_Actuals!S75/Assumptions!S$70,Assumptions!$F$111*S89)</x:f>
        <x:v>-6612.044013130067</x:v>
      </x:c>
      <x:c r="T102" s="57" t="n">
        <x:f aca="0">-IF(T$5="A",Inputs_Actuals!T75/Assumptions!T$70,Assumptions!$F$111*T89)</x:f>
        <x:v>-7153.1434194440635</x:v>
      </x:c>
      <x:c r="U102" s="57" t="n">
        <x:f aca="0">-IF(U$5="A",Inputs_Actuals!U75/Assumptions!U$70,Assumptions!$F$111*U89)</x:f>
        <x:v>-7891.522835664483</x:v>
      </x:c>
      <x:c r="V102" s="57" t="n">
        <x:f aca="0">-IF(V$5="A",Inputs_Actuals!V75/Assumptions!V$70,Assumptions!$F$111*V89)</x:f>
        <x:v>-8009.014960891547</x:v>
      </x:c>
      <x:c r="W102" s="57" t="n">
        <x:f aca="0">-IF(W$5="A",Inputs_Actuals!W75/Assumptions!W$70,Assumptions!$F$111*W89)</x:f>
        <x:v>-7943.6256017459755</x:v>
      </x:c>
      <x:c r="X102" s="57" t="n">
        <x:f aca="0">-IF(X$5="A",Inputs_Actuals!X75/Assumptions!X$70,Assumptions!$F$111*X89)</x:f>
        <x:v>-8131.668905754725</x:v>
      </x:c>
      <x:c r="Y102" s="57" t="n">
        <x:f aca="0">-IF(Y$5="A",Inputs_Actuals!Y75/Assumptions!Y$70,Assumptions!$F$111*Y89)</x:f>
        <x:v>-9577.517793868956</x:v>
      </x:c>
      <x:c r="Z102" s="57" t="n">
        <x:f aca="0">-IF(Z$5="A",Inputs_Actuals!Z75/Assumptions!Z$70,Assumptions!$F$111*Z89)</x:f>
        <x:v>-11343.747561456395</x:v>
      </x:c>
      <x:c r="AA102" s="57" t="n">
        <x:f aca="0">-IF(AA$5="A",Inputs_Actuals!AA75/Assumptions!AA$70,Assumptions!$F$111*AA89)</x:f>
        <x:v>-16753.917610070734</x:v>
      </x:c>
      <x:c r="AB102" s="57" t="n">
        <x:f aca="0">-IF(AB$5="A",Inputs_Actuals!AB75/Assumptions!AB$70,Assumptions!$F$111*AB89)</x:f>
        <x:v>-15320.012957249772</x:v>
      </x:c>
    </x:row>
    <x:row r="103" ht="15" hidden="0">
      <x:c r="A103" s="70" t="s">
        <x:v>318</x:v>
      </x:c>
      <x:c r="B103" s="71" t="s">
        <x:v>657</x:v>
      </x:c>
      <x:c r="C103" s="72" t="n">
        <x:f aca="0">SUM(E103:P103)</x:f>
        <x:v>114341.38942864886</x:v>
      </x:c>
      <x:c r="D103" s="72" t="n">
        <x:f aca="0">SUM(Q103:AB103)</x:f>
        <x:v>214583.83320577414</x:v>
      </x:c>
      <x:c r="E103" s="72" t="n">
        <x:f aca="0">E100+E102</x:f>
        <x:v>3460.8363706563714</x:v>
      </x:c>
      <x:c r="F103" s="72" t="n">
        <x:f aca="0">F100+F102</x:f>
        <x:v>3464.2192026897255</x:v>
      </x:c>
      <x:c r="G103" s="72" t="n">
        <x:f aca="0">G100+G102</x:f>
        <x:v>5347.314714828892</x:v>
      </x:c>
      <x:c r="H103" s="72" t="n">
        <x:f aca="0">H100+H102</x:f>
        <x:v>6488.210074211498</x:v>
      </x:c>
      <x:c r="I103" s="72" t="n">
        <x:f aca="0">I100+I102</x:f>
        <x:v>7589.866160877514</x:v>
      </x:c>
      <x:c r="J103" s="72" t="n">
        <x:f aca="0">J100+J102</x:f>
        <x:v>9184.712707581235</x:v>
      </x:c>
      <x:c r="K103" s="72" t="n">
        <x:f aca="0">K100+K102</x:f>
        <x:v>8964.0602854594</x:v>
      </x:c>
      <x:c r="L103" s="72" t="n">
        <x:f aca="0">L100+L102</x:f>
        <x:v>10006.344193548377</x:v>
      </x:c>
      <x:c r="M103" s="72" t="n">
        <x:f aca="0">M100+M102</x:f>
        <x:v>10823.174632410399</x:v>
      </x:c>
      <x:c r="N103" s="72" t="n">
        <x:f aca="0">N100+N102</x:f>
        <x:v>12812.652756245508</x:v>
      </x:c>
      <x:c r="O103" s="72" t="n">
        <x:f aca="0">O100+O102</x:f>
        <x:v>18913.788504837754</x:v>
      </x:c>
      <x:c r="P103" s="72" t="n">
        <x:f aca="0">P100+P102</x:f>
        <x:v>17286.20982530219</x:v>
      </x:c>
      <x:c r="Q103" s="72" t="n">
        <x:f aca="0">Q100+Q102</x:f>
        <x:v>11272.422053822927</x:v>
      </x:c>
      <x:c r="R103" s="72" t="n">
        <x:f aca="0">R100+R102</x:f>
        <x:v>10972.503163473786</x:v>
      </x:c>
      <x:c r="S103" s="72" t="n">
        <x:f aca="0">S100+S102</x:f>
        <x:v>12916.772671380164</x:v>
      </x:c>
      <x:c r="T103" s="72" t="n">
        <x:f aca="0">T100+T102</x:f>
        <x:v>13966.547875354085</x:v>
      </x:c>
      <x:c r="U103" s="72" t="n">
        <x:f aca="0">U100+U102</x:f>
        <x:v>15400.175117032952</x:v>
      </x:c>
      <x:c r="V103" s="72" t="n">
        <x:f aca="0">V100+V102</x:f>
        <x:v>15621.239255714156</x:v>
      </x:c>
      <x:c r="W103" s="72" t="n">
        <x:f aca="0">W100+W102</x:f>
        <x:v>15485.510244532354</x:v>
      </x:c>
      <x:c r="X103" s="72" t="n">
        <x:f aca="0">X100+X102</x:f>
        <x:v>15843.66493317831</x:v>
      </x:c>
      <x:c r="Y103" s="72" t="n">
        <x:f aca="0">Y100+Y102</x:f>
        <x:v>18650.778837922546</x:v>
      </x:c>
      <x:c r="Z103" s="72" t="n">
        <x:f aca="0">Z100+Z102</x:f>
        <x:v>22078.3916716663</x:v>
      </x:c>
      <x:c r="AA103" s="72" t="n">
        <x:f aca="0">AA100+AA102</x:f>
        <x:v>32590.645500314167</x:v>
      </x:c>
      <x:c r="AB103" s="72" t="n">
        <x:f aca="0">AB100+AB102</x:f>
        <x:v>29785.18188138238</x:v>
      </x:c>
    </x:row>
    <x:row r="104" ht="15" hidden="0">
      <x:c r="A104" s="27" t="s">
        <x:v>259</x:v>
      </x:c>
      <x:c r="B104" s="55" t="s">
        <x:v>658</x:v>
      </x:c>
      <x:c r="C104" s="59" t="n">
        <x:f aca="0">IF(C89=0,0,C103/C89)</x:f>
        <x:v>0.23457348882886778</x:v>
      </x:c>
      <x:c r="D104" s="59" t="n">
        <x:f aca="0">IF(D89=0,0,D103/D89)</x:f>
        <x:v>0.23384817872161126</x:v>
      </x:c>
      <x:c r="E104" s="58" t="n">
        <x:f aca="0">IF(E89=0,0,E103/E89)</x:f>
        <x:v>0.2465659531889874</x:v>
      </x:c>
      <x:c r="F104" s="58" t="n">
        <x:f aca="0">IF(F89=0,0,F103/F89)</x:f>
        <x:v>0.22585814707810997</x:v>
      </x:c>
      <x:c r="G104" s="58" t="n">
        <x:f aca="0">IF(G89=0,0,G103/G89)</x:f>
        <x:v>0.24074344665138545</x:v>
      </x:c>
      <x:c r="H104" s="58" t="n">
        <x:f aca="0">IF(H89=0,0,H103/H89)</x:f>
        <x:v>0.23512488297190337</x:v>
      </x:c>
      <x:c r="I104" s="58" t="n">
        <x:f aca="0">IF(I89=0,0,I103/I89)</x:f>
        <x:v>0.23926492510970818</x:v>
      </x:c>
      <x:c r="J104" s="58" t="n">
        <x:f aca="0">IF(J89=0,0,J103/J89)</x:f>
        <x:v>0.24013346361740295</x:v>
      </x:c>
      <x:c r="K104" s="58" t="n">
        <x:f aca="0">IF(K89=0,0,K103/K89)</x:f>
        <x:v>0.23906941729290637</x:v>
      </x:c>
      <x:c r="L104" s="58" t="n">
        <x:f aca="0">IF(L89=0,0,L103/L89)</x:f>
        <x:v>0.21700581385632503</x:v>
      </x:c>
      <x:c r="M104" s="58" t="n">
        <x:f aca="0">IF(M89=0,0,M103/M89)</x:f>
        <x:v>0.2351429906978223</x:v>
      </x:c>
      <x:c r="N104" s="58" t="n">
        <x:f aca="0">IF(N89=0,0,N103/N89)</x:f>
        <x:v>0.23502434015529847</x:v>
      </x:c>
      <x:c r="O104" s="58" t="n">
        <x:f aca="0">IF(O89=0,0,O103/O89)</x:f>
        <x:v>0.23490512509867967</x:v>
      </x:c>
      <x:c r="P104" s="58" t="n">
        <x:f aca="0">IF(P89=0,0,P103/P89)</x:f>
        <x:v>0.23478534584050326</x:v>
      </x:c>
      <x:c r="Q104" s="58" t="n">
        <x:f aca="0">IF(Q89=0,0,Q103/Q89)</x:f>
        <x:v>0.23466500269228885</x:v>
      </x:c>
      <x:c r="R104" s="58" t="n">
        <x:f aca="0">IF(R89=0,0,R103/R89)</x:f>
        <x:v>0.2345440959645393</x:v>
      </x:c>
      <x:c r="S104" s="58" t="n">
        <x:f aca="0">IF(S89=0,0,S103/S89)</x:f>
        <x:v>0.23442262596674115</x:v>
      </x:c>
      <x:c r="T104" s="58" t="n">
        <x:f aca="0">IF(T89=0,0,T103/T89)</x:f>
        <x:v>0.23430059300736714</x:v>
      </x:c>
      <x:c r="U104" s="58" t="n">
        <x:f aca="0">IF(U89=0,0,U103/U89)</x:f>
        <x:v>0.23417799739387649</x:v>
      </x:c>
      <x:c r="V104" s="58" t="n">
        <x:f aca="0">IF(V89=0,0,V103/V89)</x:f>
        <x:v>0.2340548394327169</x:v>
      </x:c>
      <x:c r="W104" s="58" t="n">
        <x:f aca="0">IF(W89=0,0,W103/W89)</x:f>
        <x:v>0.23393111942932512</x:v>
      </x:c>
      <x:c r="X104" s="58" t="n">
        <x:f aca="0">IF(X89=0,0,X103/X89)</x:f>
        <x:v>0.2338068376881286</x:v>
      </x:c>
      <x:c r="Y104" s="58" t="n">
        <x:f aca="0">IF(Y89=0,0,Y103/Y89)</x:f>
        <x:v>0.2336819945125469</x:v>
      </x:c>
      <x:c r="Z104" s="58" t="n">
        <x:f aca="0">IF(Z89=0,0,Z103/Z89)</x:f>
        <x:v>0.23355659020499264</x:v>
      </x:c>
      <x:c r="AA104" s="58" t="n">
        <x:f aca="0">IF(AA89=0,0,AA103/AA89)</x:f>
        <x:v>0.23343062506687284</x:v>
      </x:c>
      <x:c r="AB104" s="58" t="n">
        <x:f aca="0">IF(AB89=0,0,AB103/AB89)</x:f>
        <x:v>0.2333040993985899</x:v>
      </x:c>
    </x:row>
    <x:row r="105" ht="15" hidden="0">
      <x:c r="A105" s="27" t="s">
        <x:v>659</x:v>
      </x:c>
      <x:c r="B105" s="55" t="s">
        <x:v>660</x:v>
      </x:c>
      <x:c r="C105" s="61" t="n">
        <x:f aca="0">IF(C83=0,0,C85/C83)</x:f>
        <x:v>76.08217375801986</x:v>
      </x:c>
      <x:c r="D105" s="61" t="n">
        <x:f aca="0">IF(D83=0,0,D85/D83)</x:f>
        <x:v>76.26652452382753</x:v>
      </x:c>
      <x:c r="E105" s="62" t="n">
        <x:f aca="0">IF(E83=0,0,E85/E83)</x:f>
        <x:v>80.91598493826217</x:v>
      </x:c>
      <x:c r="F105" s="62" t="n">
        <x:f aca="0">IF(F83=0,0,F85/F83)</x:f>
        <x:v>77.04662486137052</x:v>
      </x:c>
      <x:c r="G105" s="62" t="n">
        <x:f aca="0">IF(G83=0,0,G85/G83)</x:f>
        <x:v>80.6842914526145</x:v>
      </x:c>
      <x:c r="H105" s="62" t="n">
        <x:f aca="0">IF(H83=0,0,H85/H83)</x:f>
        <x:v>78.51597307801686</x:v>
      </x:c>
      <x:c r="I105" s="62" t="n">
        <x:f aca="0">IF(I83=0,0,I85/I83)</x:f>
        <x:v>78.02270861091314</x:v>
      </x:c>
      <x:c r="J105" s="62" t="n">
        <x:f aca="0">IF(J83=0,0,J85/J83)</x:f>
        <x:v>78.08662648272306</x:v>
      </x:c>
      <x:c r="K105" s="62" t="n">
        <x:f aca="0">IF(K83=0,0,K85/K83)</x:f>
        <x:v>73.9442064937128</x:v>
      </x:c>
      <x:c r="L105" s="62" t="n">
        <x:f aca="0">IF(L83=0,0,L85/L83)</x:f>
        <x:v>74.92765636010604</x:v>
      </x:c>
      <x:c r="M105" s="62" t="n">
        <x:f aca="0">IF(M83=0,0,M85/M83)</x:f>
        <x:v>74.9401979086223</x:v>
      </x:c>
      <x:c r="N105" s="62" t="n">
        <x:f aca="0">IF(N83=0,0,N85/N83)</x:f>
        <x:v>75.06396773825038</x:v>
      </x:c>
      <x:c r="O105" s="62" t="n">
        <x:f aca="0">IF(O83=0,0,O85/O83)</x:f>
        <x:v>75.18794198381481</x:v>
      </x:c>
      <x:c r="P105" s="62" t="n">
        <x:f aca="0">IF(P83=0,0,P85/P83)</x:f>
        <x:v>75.31212098292512</x:v>
      </x:c>
      <x:c r="Q105" s="62" t="n">
        <x:f aca="0">IF(Q83=0,0,Q85/Q83)</x:f>
        <x:v>75.43650507374848</x:v>
      </x:c>
      <x:c r="R105" s="62" t="n">
        <x:f aca="0">IF(R83=0,0,R85/R83)</x:f>
        <x:v>75.56109459501049</x:v>
      </x:c>
      <x:c r="S105" s="62" t="n">
        <x:f aca="0">IF(S83=0,0,S85/S83)</x:f>
        <x:v>75.68588988599623</x:v>
      </x:c>
      <x:c r="T105" s="62" t="n">
        <x:f aca="0">IF(T83=0,0,T85/T83)</x:f>
        <x:v>75.81089128655113</x:v>
      </x:c>
      <x:c r="U105" s="62" t="n">
        <x:f aca="0">IF(U83=0,0,U85/U83)</x:f>
        <x:v>75.9360991370819</x:v>
      </x:c>
      <x:c r="V105" s="62" t="n">
        <x:f aca="0">IF(V83=0,0,V85/V83)</x:f>
        <x:v>76.06151377855747</x:v>
      </x:c>
      <x:c r="W105" s="62" t="n">
        <x:f aca="0">IF(W83=0,0,W85/W83)</x:f>
        <x:v>76.18713555250987</x:v>
      </x:c>
      <x:c r="X105" s="62" t="n">
        <x:f aca="0">IF(X83=0,0,X85/X83)</x:f>
        <x:v>76.31296480103525</x:v>
      </x:c>
      <x:c r="Y105" s="62" t="n">
        <x:f aca="0">IF(Y83=0,0,Y85/Y83)</x:f>
        <x:v>76.43900186679474</x:v>
      </x:c>
      <x:c r="Z105" s="62" t="n">
        <x:f aca="0">IF(Z83=0,0,Z85/Z83)</x:f>
        <x:v>76.56524709301537</x:v>
      </x:c>
      <x:c r="AA105" s="62" t="n">
        <x:f aca="0">IF(AA83=0,0,AA85/AA83)</x:f>
        <x:v>76.69170082349109</x:v>
      </x:c>
      <x:c r="AB105" s="62" t="n">
        <x:f aca="0">IF(AB83=0,0,AB85/AB83)</x:f>
        <x:v>76.81836340258363</x:v>
      </x:c>
    </x:row>
    <x:row r="106" ht="15" hidden="0">
      <x:c r="A106" s="27" t="s">
        <x:v>661</x:v>
      </x:c>
      <x:c r="B106" s="55" t="s">
        <x:v>662</x:v>
      </x:c>
      <x:c r="C106" s="61" t="n">
        <x:f aca="0">IF(C83=0,0,C89/C83)</x:f>
        <x:v>65.81874945305402</x:v>
      </x:c>
      <x:c r="D106" s="61" t="n">
        <x:f aca="0">IF(D83=0,0,D89/D83)</x:f>
        <x:v>65.97054371311081</x:v>
      </x:c>
      <x:c r="E106" s="62" t="n">
        <x:f aca="0">IF(E83=0,0,E89/E83)</x:f>
        <x:v>69.48588439925074</x:v>
      </x:c>
      <x:c r="F106" s="62" t="n">
        <x:f aca="0">IF(F83=0,0,F89/F83)</x:f>
        <x:v>65.82845811018625</x:v>
      </x:c>
      <x:c r="G106" s="62" t="n">
        <x:f aca="0">IF(G83=0,0,G89/G83)</x:f>
        <x:v>69.6290689774366</x:v>
      </x:c>
      <x:c r="H106" s="62" t="n">
        <x:f aca="0">IF(H83=0,0,H89/H83)</x:f>
        <x:v>67.14048724997629</x:v>
      </x:c>
      <x:c r="I106" s="62" t="n">
        <x:f aca="0">IF(I83=0,0,I89/I83)</x:f>
        <x:v>67.2067788863756</x:v>
      </x:c>
      <x:c r="J106" s="62" t="n">
        <x:f aca="0">IF(J83=0,0,J89/J83)</x:f>
        <x:v>68.30065433212997</x:v>
      </x:c>
      <x:c r="K106" s="62" t="n">
        <x:f aca="0">IF(K83=0,0,K89/K83)</x:f>
        <x:v>64.20485928659586</x:v>
      </x:c>
      <x:c r="L106" s="62" t="n">
        <x:f aca="0">IF(L83=0,0,L89/L83)</x:f>
        <x:v>65.22057966165279</x:v>
      </x:c>
      <x:c r="M106" s="62" t="n">
        <x:f aca="0">IF(M83=0,0,M89/M83)</x:f>
        <x:v>64.82327119095828</x:v>
      </x:c>
      <x:c r="N106" s="62" t="n">
        <x:f aca="0">IF(N83=0,0,N89/N83)</x:f>
        <x:v>64.93033209358657</x:v>
      </x:c>
      <x:c r="O106" s="62" t="n">
        <x:f aca="0">IF(O83=0,0,O89/O83)</x:f>
        <x:v>65.03756981599982</x:v>
      </x:c>
      <x:c r="P106" s="62" t="n">
        <x:f aca="0">IF(P83=0,0,P89/P83)</x:f>
        <x:v>65.14498465023024</x:v>
      </x:c>
      <x:c r="Q106" s="62" t="n">
        <x:f aca="0">IF(Q83=0,0,Q89/Q83)</x:f>
        <x:v>65.25257688879242</x:v>
      </x:c>
      <x:c r="R106" s="62" t="n">
        <x:f aca="0">IF(R83=0,0,R89/R83)</x:f>
        <x:v>65.36034682468407</x:v>
      </x:c>
      <x:c r="S106" s="62" t="n">
        <x:f aca="0">IF(S83=0,0,S89/S83)</x:f>
        <x:v>65.46829475138675</x:v>
      </x:c>
      <x:c r="T106" s="62" t="n">
        <x:f aca="0">IF(T83=0,0,T89/T83)</x:f>
        <x:v>65.57642096286673</x:v>
      </x:c>
      <x:c r="U106" s="62" t="n">
        <x:f aca="0">IF(U83=0,0,U89/U83)</x:f>
        <x:v>65.68472575357582</x:v>
      </x:c>
      <x:c r="V106" s="62" t="n">
        <x:f aca="0">IF(V83=0,0,V89/V83)</x:f>
        <x:v>65.79320941845221</x:v>
      </x:c>
      <x:c r="W106" s="62" t="n">
        <x:f aca="0">IF(W83=0,0,W89/W83)</x:f>
        <x:v>65.90187225292102</x:v>
      </x:c>
      <x:c r="X106" s="62" t="n">
        <x:f aca="0">IF(X83=0,0,X89/X83)</x:f>
        <x:v>66.0107145528955</x:v>
      </x:c>
      <x:c r="Y106" s="62" t="n">
        <x:f aca="0">IF(Y83=0,0,Y89/Y83)</x:f>
        <x:v>66.11973661477745</x:v>
      </x:c>
      <x:c r="Z106" s="62" t="n">
        <x:f aca="0">IF(Z83=0,0,Z89/Z83)</x:f>
        <x:v>66.2289387354583</x:v>
      </x:c>
      <x:c r="AA106" s="62" t="n">
        <x:f aca="0">IF(AA83=0,0,AA89/AA83)</x:f>
        <x:v>66.3383212123198</x:v>
      </x:c>
      <x:c r="AB106" s="62" t="n">
        <x:f aca="0">IF(AB83=0,0,AB89/AB83)</x:f>
        <x:v>66.44788434323485</x:v>
      </x:c>
    </x:row>
    <x:row r="107" ht="15" hidden="0">
      <x:c r="A107" s="27" t="s">
        <x:v>663</x:v>
      </x:c>
      <x:c r="B107" s="55"/>
      <x:c r="C107" s="59" t="n">
        <x:f aca="0">IF(C85=0,0,-C86/C85)</x:f>
        <x:v>0.04945328728669765</x:v>
      </x:c>
      <x:c r="D107" s="59" t="n">
        <x:f aca="0">IF(D85=0,0,-D86/D85)</x:f>
        <x:v>0.049999999999999996</x:v>
      </x:c>
      <x:c r="E107" s="58" t="n">
        <x:f aca="0">IF(E85=0,0,-E86/E85)</x:f>
        <x:v>0.04848391792576232</x:v>
      </x:c>
      <x:c r="F107" s="58" t="n">
        <x:f aca="0">IF(F85=0,0,-F86/F85)</x:f>
        <x:v>0.05335005717606428</x:v>
      </x:c>
      <x:c r="G107" s="58" t="n">
        <x:f aca="0">IF(G85=0,0,-G86/G85)</x:f>
        <x:v>0.04886123409516972</x:v>
      </x:c>
      <x:c r="H107" s="58" t="n">
        <x:f aca="0">IF(H85=0,0,-H86/H85)</x:f>
        <x:v>0.05062216975070953</x:v>
      </x:c>
      <x:c r="I107" s="58" t="n">
        <x:f aca="0">IF(I85=0,0,-I86/I85)</x:f>
        <x:v>0.0548296371936062</x:v>
      </x:c>
      <x:c r="J107" s="58" t="n">
        <x:f aca="0">IF(J85=0,0,-J86/J85)</x:f>
        <x:v>0.04724342167860066</x:v>
      </x:c>
      <x:c r="K107" s="58" t="n">
        <x:f aca="0">IF(K85=0,0,-K86/K85)</x:f>
        <x:v>0.04784272880382231</x:v>
      </x:c>
      <x:c r="L107" s="58" t="n">
        <x:f aca="0">IF(L85=0,0,-L86/L85)</x:f>
        <x:v>0.04436827392698299</x:v>
      </x:c>
      <x:c r="M107" s="58" t="n">
        <x:f aca="0">IF(M85=0,0,-M86/M85)</x:f>
        <x:v>0.05000000000000001</x:v>
      </x:c>
      <x:c r="N107" s="58" t="n">
        <x:f aca="0">IF(N85=0,0,-N86/N85)</x:f>
        <x:v>0.05</x:v>
      </x:c>
      <x:c r="O107" s="58" t="n">
        <x:f aca="0">IF(O85=0,0,-O86/O85)</x:f>
        <x:v>0.05</x:v>
      </x:c>
      <x:c r="P107" s="58" t="n">
        <x:f aca="0">IF(P85=0,0,-P86/P85)</x:f>
        <x:v>0.05</x:v>
      </x:c>
      <x:c r="Q107" s="58" t="n">
        <x:f aca="0">IF(Q85=0,0,-Q86/Q85)</x:f>
        <x:v>0.05</x:v>
      </x:c>
      <x:c r="R107" s="58" t="n">
        <x:f aca="0">IF(R85=0,0,-R86/R85)</x:f>
        <x:v>0.05</x:v>
      </x:c>
      <x:c r="S107" s="58" t="n">
        <x:f aca="0">IF(S85=0,0,-S86/S85)</x:f>
        <x:v>0.05</x:v>
      </x:c>
      <x:c r="T107" s="58" t="n">
        <x:f aca="0">IF(T85=0,0,-T86/T85)</x:f>
        <x:v>0.05</x:v>
      </x:c>
      <x:c r="U107" s="58" t="n">
        <x:f aca="0">IF(U85=0,0,-U86/U85)</x:f>
        <x:v>0.05</x:v>
      </x:c>
      <x:c r="V107" s="58" t="n">
        <x:f aca="0">IF(V85=0,0,-V86/V85)</x:f>
        <x:v>0.05</x:v>
      </x:c>
      <x:c r="W107" s="58" t="n">
        <x:f aca="0">IF(W85=0,0,-W86/W85)</x:f>
        <x:v>0.05</x:v>
      </x:c>
      <x:c r="X107" s="58" t="n">
        <x:f aca="0">IF(X85=0,0,-X86/X85)</x:f>
        <x:v>0.05</x:v>
      </x:c>
      <x:c r="Y107" s="58" t="n">
        <x:f aca="0">IF(Y85=0,0,-Y86/Y85)</x:f>
        <x:v>0.05</x:v>
      </x:c>
      <x:c r="Z107" s="58" t="n">
        <x:f aca="0">IF(Z85=0,0,-Z86/Z85)</x:f>
        <x:v>0.05</x:v>
      </x:c>
      <x:c r="AA107" s="58" t="n">
        <x:f aca="0">IF(AA85=0,0,-AA86/AA85)</x:f>
        <x:v>0.05</x:v>
      </x:c>
      <x:c r="AB107" s="58" t="n">
        <x:f aca="0">IF(AB85=0,0,-AB86/AB85)</x:f>
        <x:v>0.05</x:v>
      </x:c>
    </x:row>
    <x:row r="108" ht="15" hidden="0">
      <x:c r="A108" s="27" t="s">
        <x:v>664</x:v>
      </x:c>
      <x:c r="B108" s="55"/>
      <x:c r="C108" s="59" t="n">
        <x:f aca="0">IF(C85=0,0,-C87/C85)</x:f>
        <x:v>0.08544591180307512</x:v>
      </x:c>
      <x:c r="D108" s="59" t="n">
        <x:f aca="0">IF(D85=0,0,-D87/D85)</x:f>
        <x:v>0.08499999999999998</x:v>
      </x:c>
      <x:c r="E108" s="58" t="n">
        <x:f aca="0">IF(E85=0,0,-E87/E85)</x:f>
        <x:v>0.09277495135368162</x:v>
      </x:c>
      <x:c r="F108" s="58" t="n">
        <x:f aca="0">IF(F85=0,0,-F87/F85)</x:f>
        <x:v>0.09225225533754747</x:v>
      </x:c>
      <x:c r="G108" s="58" t="n">
        <x:f aca="0">IF(G85=0,0,-G87/G85)</x:f>
        <x:v>0.08815704140980357</x:v>
      </x:c>
      <x:c r="H108" s="58" t="n">
        <x:f aca="0">IF(H85=0,0,-H87/H85)</x:f>
        <x:v>0.09425899750856137</x:v>
      </x:c>
      <x:c r="I108" s="58" t="n">
        <x:f aca="0">IF(I85=0,0,-I87/I85)</x:f>
        <x:v>0.08379576965396765</x:v>
      </x:c>
      <x:c r="J108" s="58" t="n">
        <x:f aca="0">IF(J85=0,0,-J87/J85)</x:f>
        <x:v>0.07807857763658642</x:v>
      </x:c>
      <x:c r="K108" s="58" t="n">
        <x:f aca="0">IF(K85=0,0,-K87/K85)</x:f>
        <x:v>0.08386937778217554</x:v>
      </x:c>
      <x:c r="L108" s="58" t="n">
        <x:f aca="0">IF(L85=0,0,-L87/L85)</x:f>
        <x:v>0.08518437952584304</x:v>
      </x:c>
      <x:c r="M108" s="58" t="n">
        <x:f aca="0">IF(M85=0,0,-M87/M85)</x:f>
        <x:v>0.085</x:v>
      </x:c>
      <x:c r="N108" s="58" t="n">
        <x:f aca="0">IF(N85=0,0,-N87/N85)</x:f>
        <x:v>0.085</x:v>
      </x:c>
      <x:c r="O108" s="58" t="n">
        <x:f aca="0">IF(O85=0,0,-O87/O85)</x:f>
        <x:v>0.085</x:v>
      </x:c>
      <x:c r="P108" s="58" t="n">
        <x:f aca="0">IF(P85=0,0,-P87/P85)</x:f>
        <x:v>0.085</x:v>
      </x:c>
      <x:c r="Q108" s="58" t="n">
        <x:f aca="0">IF(Q85=0,0,-Q87/Q85)</x:f>
        <x:v>0.085</x:v>
      </x:c>
      <x:c r="R108" s="58" t="n">
        <x:f aca="0">IF(R85=0,0,-R87/R85)</x:f>
        <x:v>0.085</x:v>
      </x:c>
      <x:c r="S108" s="58" t="n">
        <x:f aca="0">IF(S85=0,0,-S87/S85)</x:f>
        <x:v>0.085</x:v>
      </x:c>
      <x:c r="T108" s="58" t="n">
        <x:f aca="0">IF(T85=0,0,-T87/T85)</x:f>
        <x:v>0.085</x:v>
      </x:c>
      <x:c r="U108" s="58" t="n">
        <x:f aca="0">IF(U85=0,0,-U87/U85)</x:f>
        <x:v>0.085</x:v>
      </x:c>
      <x:c r="V108" s="58" t="n">
        <x:f aca="0">IF(V85=0,0,-V87/V85)</x:f>
        <x:v>0.085</x:v>
      </x:c>
      <x:c r="W108" s="58" t="n">
        <x:f aca="0">IF(W85=0,0,-W87/W85)</x:f>
        <x:v>0.085</x:v>
      </x:c>
      <x:c r="X108" s="58" t="n">
        <x:f aca="0">IF(X85=0,0,-X87/X85)</x:f>
        <x:v>0.085</x:v>
      </x:c>
      <x:c r="Y108" s="58" t="n">
        <x:f aca="0">IF(Y85=0,0,-Y87/Y85)</x:f>
        <x:v>0.085</x:v>
      </x:c>
      <x:c r="Z108" s="58" t="n">
        <x:f aca="0">IF(Z85=0,0,-Z87/Z85)</x:f>
        <x:v>0.085</x:v>
      </x:c>
      <x:c r="AA108" s="58" t="n">
        <x:f aca="0">IF(AA85=0,0,-AA87/AA85)</x:f>
        <x:v>0.085</x:v>
      </x:c>
      <x:c r="AB108" s="58" t="n">
        <x:f aca="0">IF(AB85=0,0,-AB87/AB85)</x:f>
        <x:v>0.085</x:v>
      </x:c>
    </x:row>
    <x:row r="109" ht="15" hidden="0">
      <x:c r="A109" s="27" t="s">
        <x:v>665</x:v>
      </x:c>
      <x:c r="B109" s="55"/>
      <x:c r="C109" s="59" t="n">
        <x:f aca="0">IF(C89=0,0,-C99/C89)</x:f>
        <x:v>0.26441583792777834</x:v>
      </x:c>
      <x:c r="D109" s="59" t="n">
        <x:f aca="0">IF(D89=0,0,-D99/D89)</x:f>
        <x:v>0.26327369538174894</x:v>
      </x:c>
      <x:c r="E109" s="58" t="n">
        <x:f aca="0">IF(E89=0,0,-E99/E89)</x:f>
        <x:v>0.26510423651011417</x:v>
      </x:c>
      <x:c r="F109" s="58" t="n">
        <x:f aca="0">IF(F89=0,0,-F99/F89)</x:f>
        <x:v>0.2683052241231698</x:v>
      </x:c>
      <x:c r="G109" s="58" t="n">
        <x:f aca="0">IF(G89=0,0,-G99/G89)</x:f>
        <x:v>0.26019956621993373</x:v>
      </x:c>
      <x:c r="H109" s="58" t="n">
        <x:f aca="0">IF(H89=0,0,-H99/H89)</x:f>
        <x:v>0.26385738725046753</x:v>
      </x:c>
      <x:c r="I109" s="58" t="n">
        <x:f aca="0">IF(I89=0,0,-I99/I89)</x:f>
        <x:v>0.26230836548433395</x:v>
      </x:c>
      <x:c r="J109" s="58" t="n">
        <x:f aca="0">IF(J89=0,0,-J99/J89)</x:f>
        <x:v>0.26133109198170135</x:v>
      </x:c>
      <x:c r="K109" s="58" t="n">
        <x:f aca="0">IF(K89=0,0,-K99/K89)</x:f>
        <x:v>0.26548434655854114</x:v>
      </x:c>
      <x:c r="L109" s="58" t="n">
        <x:f aca="0">IF(L89=0,0,-L99/L89)</x:f>
        <x:v>0.26544982085051994</x:v>
      </x:c>
      <x:c r="M109" s="58" t="n">
        <x:f aca="0">IF(M89=0,0,-M99/M89)</x:f>
        <x:v>0.2652784661346987</x:v>
      </x:c>
      <x:c r="N109" s="58" t="n">
        <x:f aca="0">IF(N89=0,0,-N99/N89)</x:f>
        <x:v>0.26508838830450676</x:v>
      </x:c>
      <x:c r="O109" s="58" t="n">
        <x:f aca="0">IF(O89=0,0,-O99/O89)</x:f>
        <x:v>0.26489862388568086</x:v>
      </x:c>
      <x:c r="P109" s="58" t="n">
        <x:f aca="0">IF(P89=0,0,-P99/P89)</x:f>
        <x:v>0.2647091723614499</x:v>
      </x:c>
      <x:c r="Q109" s="58" t="n">
        <x:f aca="0">IF(Q89=0,0,-Q99/Q89)</x:f>
        <x:v>0.2645200332158953</x:v>
      </x:c>
      <x:c r="R109" s="58" t="n">
        <x:f aca="0">IF(R89=0,0,-R99/R89)</x:f>
        <x:v>0.2643312059339488</x:v>
      </x:c>
      <x:c r="S109" s="58" t="n">
        <x:f aca="0">IF(S89=0,0,-S99/S89)</x:f>
        <x:v>0.2641426900013916</x:v>
      </x:c>
      <x:c r="T109" s="58" t="n">
        <x:f aca="0">IF(T89=0,0,-T99/T89)</x:f>
        <x:v>0.2639544849048528</x:v>
      </x:c>
      <x:c r="U109" s="58" t="n">
        <x:f aca="0">IF(U89=0,0,-U99/U89)</x:f>
        <x:v>0.263766590131808</x:v>
      </x:c>
      <x:c r="V109" s="58" t="n">
        <x:f aca="0">IF(V89=0,0,-V99/V89)</x:f>
        <x:v>0.26357900517057753</x:v>
      </x:c>
      <x:c r="W109" s="58" t="n">
        <x:f aca="0">IF(W89=0,0,-W99/W89)</x:f>
        <x:v>0.26339172951032586</x:v>
      </x:c>
      <x:c r="X109" s="58" t="n">
        <x:f aca="0">IF(X89=0,0,-X99/X89)</x:f>
        <x:v>0.2632047626410596</x:v>
      </x:c>
      <x:c r="Y109" s="58" t="n">
        <x:f aca="0">IF(Y89=0,0,-Y99/Y89)</x:f>
        <x:v>0.2630181040536262</x:v>
      </x:c>
      <x:c r="Z109" s="58" t="n">
        <x:f aca="0">IF(Z89=0,0,-Z99/Z89)</x:f>
        <x:v>0.2628317532397126</x:v>
      </x:c>
      <x:c r="AA109" s="58" t="n">
        <x:f aca="0">IF(AA89=0,0,-AA99/AA89)</x:f>
        <x:v>0.262645709691844</x:v>
      </x:c>
      <x:c r="AB109" s="58" t="n">
        <x:f aca="0">IF(AB89=0,0,-AB99/AB89)</x:f>
        <x:v>0.2624599729033823</x:v>
      </x:c>
    </x:row>
    <x:row r="110" ht="15" hidden="0">
      <x:c r="A110" s="27" t="s">
        <x:v>666</x:v>
      </x:c>
      <x:c r="B110" s="55"/>
      <x:c r="C110" s="59" t="n">
        <x:f aca="0">IF(C89=0,0,-C102/C89)</x:f>
        <x:v>0.12668917851604128</x:v>
      </x:c>
      <x:c r="D110" s="59" t="n">
        <x:f aca="0">IF(D89=0,0,-D102/D89)</x:f>
        <x:v>0.11999999999999997</x:v>
      </x:c>
      <x:c r="E110" s="58" t="n">
        <x:f aca="0">IF(E89=0,0,-E102/E89)</x:f>
        <x:v>0.14654659610974147</x:v>
      </x:c>
      <x:c r="F110" s="58" t="n">
        <x:f aca="0">IF(F89=0,0,-F102/F89)</x:f>
        <x:v>0.15563456628059688</x:v>
      </x:c>
      <x:c r="G110" s="58" t="n">
        <x:f aca="0">IF(G89=0,0,-G102/G89)</x:f>
        <x:v>0.14486439665369666</x:v>
      </x:c>
      <x:c r="H110" s="58" t="n">
        <x:f aca="0">IF(H89=0,0,-H102/H89)</x:f>
        <x:v>0.13890415646820384</x:v>
      </x:c>
      <x:c r="I110" s="58" t="n">
        <x:f aca="0">IF(I89=0,0,-I102/I89)</x:f>
        <x:v>0.12929557683491227</x:v>
      </x:c>
      <x:c r="J110" s="58" t="n">
        <x:f aca="0">IF(J89=0,0,-J102/J89)</x:f>
        <x:v>0.13190436155103483</x:v>
      </x:c>
      <x:c r="K110" s="58" t="n">
        <x:f aca="0">IF(K89=0,0,-K102/K89)</x:f>
        <x:v>0.11790845250865938</x:v>
      </x:c>
      <x:c r="L110" s="58" t="n">
        <x:f aca="0">IF(L89=0,0,-L102/L89)</x:f>
        <x:v>0.13291923679484305</x:v>
      </x:c>
      <x:c r="M110" s="58" t="n">
        <x:f aca="0">IF(M89=0,0,-M102/M89)</x:f>
        <x:v>0.12</x:v>
      </x:c>
      <x:c r="N110" s="58" t="n">
        <x:f aca="0">IF(N89=0,0,-N102/N89)</x:f>
        <x:v>0.12</x:v>
      </x:c>
      <x:c r="O110" s="58" t="n">
        <x:f aca="0">IF(O89=0,0,-O102/O89)</x:f>
        <x:v>0.11999999999999998</x:v>
      </x:c>
      <x:c r="P110" s="58" t="n">
        <x:f aca="0">IF(P89=0,0,-P102/P89)</x:f>
        <x:v>0.12000000000000001</x:v>
      </x:c>
      <x:c r="Q110" s="58" t="n">
        <x:f aca="0">IF(Q89=0,0,-Q102/Q89)</x:f>
        <x:v>0.12</x:v>
      </x:c>
      <x:c r="R110" s="58" t="n">
        <x:f aca="0">IF(R89=0,0,-R102/R89)</x:f>
        <x:v>0.12000000000000001</x:v>
      </x:c>
      <x:c r="S110" s="58" t="n">
        <x:f aca="0">IF(S89=0,0,-S102/S89)</x:f>
        <x:v>0.12</x:v>
      </x:c>
      <x:c r="T110" s="58" t="n">
        <x:f aca="0">IF(T89=0,0,-T102/T89)</x:f>
        <x:v>0.11999999999999998</x:v>
      </x:c>
      <x:c r="U110" s="58" t="n">
        <x:f aca="0">IF(U89=0,0,-U102/U89)</x:f>
        <x:v>0.12</x:v>
      </x:c>
      <x:c r="V110" s="58" t="n">
        <x:f aca="0">IF(V89=0,0,-V102/V89)</x:f>
        <x:v>0.12</x:v>
      </x:c>
      <x:c r="W110" s="58" t="n">
        <x:f aca="0">IF(W89=0,0,-W102/W89)</x:f>
        <x:v>0.12</x:v>
      </x:c>
      <x:c r="X110" s="58" t="n">
        <x:f aca="0">IF(X89=0,0,-X102/X89)</x:f>
        <x:v>0.12</x:v>
      </x:c>
      <x:c r="Y110" s="58" t="n">
        <x:f aca="0">IF(Y89=0,0,-Y102/Y89)</x:f>
        <x:v>0.12000000000000001</x:v>
      </x:c>
      <x:c r="Z110" s="58" t="n">
        <x:f aca="0">IF(Z89=0,0,-Z102/Z89)</x:f>
        <x:v>0.12</x:v>
      </x:c>
      <x:c r="AA110" s="58" t="n">
        <x:f aca="0">IF(AA89=0,0,-AA102/AA89)</x:f>
        <x:v>0.11999999999999998</x:v>
      </x:c>
      <x:c r="AB110" s="58" t="n">
        <x:f aca="0">IF(AB89=0,0,-AB102/AB89)</x:f>
        <x:v>0.12</x:v>
      </x:c>
    </x:row>
    <x:row r="111" ht="15" hidden="0">
      <x:c r="A111" s="27" t="s">
        <x:v>667</x:v>
      </x:c>
      <x:c r="B111" s="55" t="s">
        <x:v>668</x:v>
      </x:c>
      <x:c r="C111" s="61" t="n">
        <x:f aca="0">IF(C83=0,0,C103/C83)</x:f>
        <x:v>15.439333689556017</x:v>
      </x:c>
      <x:c r="D111" s="61" t="n">
        <x:f aca="0">IF(D83=0,0,D103/D83)</x:f>
        <x:v>15.427091496585406</x:v>
      </x:c>
      <x:c r="E111" s="62" t="n">
        <x:f aca="0">IF(E83=0,0,E103/E83)</x:f>
        <x:v>17.132853320081047</x:v>
      </x:c>
      <x:c r="F111" s="62" t="n">
        <x:f aca="0">IF(F83=0,0,F103/F83)</x:f>
        <x:v>14.867893573775646</x:v>
      </x:c>
      <x:c r="G111" s="62" t="n">
        <x:f aca="0">IF(G83=0,0,G103/G83)</x:f>
        <x:v>16.762742052755147</x:v>
      </x:c>
      <x:c r="H111" s="62" t="n">
        <x:f aca="0">IF(H83=0,0,H103/H83)</x:f>
        <x:v>15.786399207327246</x:v>
      </x:c>
      <x:c r="I111" s="62" t="n">
        <x:f aca="0">IF(I83=0,0,I103/I83)</x:f>
        <x:v>16.080224917113377</x:v>
      </x:c>
      <x:c r="J111" s="62" t="n">
        <x:f aca="0">IF(J83=0,0,J103/J83)</x:f>
        <x:v>16.401272692109348</x:v>
      </x:c>
      <x:c r="K111" s="62" t="n">
        <x:f aca="0">IF(K83=0,0,K103/K83)</x:f>
        <x:v>15.34941829701952</x:v>
      </x:c>
      <x:c r="L111" s="62" t="n">
        <x:f aca="0">IF(L83=0,0,L103/L83)</x:f>
        <x:v>14.153244969658243</x:v>
      </x:c>
      <x:c r="M111" s="62" t="n">
        <x:f aca="0">IF(M83=0,0,M103/M83)</x:f>
        <x:v>15.242737854657918</x:v>
      </x:c>
      <x:c r="N111" s="62" t="n">
        <x:f aca="0">IF(N83=0,0,N103/N83)</x:f>
        <x:v>15.260208456359585</x:v>
      </x:c>
      <x:c r="O111" s="62" t="n">
        <x:f aca="0">IF(O83=0,0,O103/O83)</x:f>
        <x:v>15.27765847374155</x:v>
      </x:c>
      <x:c r="P111" s="62" t="n">
        <x:f aca="0">IF(P83=0,0,P103/P83)</x:f>
        <x:v>15.295087750878583</x:v>
      </x:c>
      <x:c r="Q111" s="62" t="n">
        <x:f aca="0">IF(Q83=0,0,Q103/Q83)</x:f>
        <x:v>15.312496131287258</x:v>
      </x:c>
      <x:c r="R111" s="62" t="n">
        <x:f aca="0">IF(R83=0,0,R103/R83)</x:f>
        <x:v>15.329883457924273</x:v>
      </x:c>
      <x:c r="S111" s="62" t="n">
        <x:f aca="0">IF(S83=0,0,S103/S83)</x:f>
        <x:v>15.3472495731847</x:v>
      </x:c>
      <x:c r="T111" s="62" t="n">
        <x:f aca="0">IF(T83=0,0,T103/T83)</x:f>
        <x:v>15.364594318900416</x:v>
      </x:c>
      <x:c r="U111" s="62" t="n">
        <x:f aca="0">IF(U83=0,0,U103/U83)</x:f>
        <x:v>15.381917536338372</x:v>
      </x:c>
      <x:c r="V111" s="62" t="n">
        <x:f aca="0">IF(V83=0,0,V103/V83)</x:f>
        <x:v>15.399219066198949</x:v>
      </x:c>
      <x:c r="W111" s="62" t="n">
        <x:f aca="0">IF(W83=0,0,W103/W83)</x:f>
        <x:v>15.416498748614195</x:v>
      </x:c>
      <x:c r="X111" s="62" t="n">
        <x:f aca="0">IF(X83=0,0,X103/X83)</x:f>
        <x:v>15.433756423146226</x:v>
      </x:c>
      <x:c r="Y111" s="62" t="n">
        <x:f aca="0">IF(Y83=0,0,Y103/Y83)</x:f>
        <x:v>15.45099192878547</x:v>
      </x:c>
      <x:c r="Z111" s="62" t="n">
        <x:f aca="0">IF(Z83=0,0,Z103/Z83)</x:f>
        <x:v>15.468205103948998</x:v>
      </x:c>
      <x:c r="AA111" s="62" t="n">
        <x:f aca="0">IF(AA83=0,0,AA103/AA83)</x:f>
        <x:v>15.485395786478799</x:v>
      </x:c>
      <x:c r="AB111" s="62" t="n">
        <x:f aca="0">IF(AB83=0,0,AB103/AB83)</x:f>
        <x:v>15.502563813640066</x:v>
      </x:c>
    </x:row>
    <x:row r="113" ht="15" hidden="0">
      <x:c r="A113" s="21" t="s">
        <x:v>691</x:v>
      </x:c>
      <x:c r="B113" s="22"/>
      <x:c r="C113" s="22"/>
      <x:c r="D113" s="22"/>
      <x:c r="E113" s="22"/>
      <x:c r="F113" s="22"/>
      <x:c r="G113" s="22"/>
      <x:c r="H113" s="22"/>
      <x:c r="I113" s="22"/>
      <x:c r="J113" s="22"/>
      <x:c r="K113" s="22"/>
      <x:c r="L113" s="22"/>
      <x:c r="M113" s="22"/>
      <x:c r="N113" s="22"/>
      <x:c r="O113" s="22"/>
      <x:c r="P113" s="22"/>
      <x:c r="Q113" s="22"/>
      <x:c r="R113" s="22"/>
      <x:c r="S113" s="22"/>
      <x:c r="T113" s="22"/>
      <x:c r="U113" s="22"/>
      <x:c r="V113" s="22"/>
      <x:c r="W113" s="22"/>
      <x:c r="X113" s="22"/>
      <x:c r="Y113" s="22"/>
      <x:c r="Z113" s="22"/>
      <x:c r="AA113" s="22"/>
      <x:c r="AB113" s="22"/>
    </x:row>
    <x:row r="114" ht="15" hidden="0">
      <x:c r="A114" s="27" t="s">
        <x:v>624</x:v>
      </x:c>
      <x:c r="B114" s="55" t="s">
        <x:v>692</x:v>
      </x:c>
      <x:c r="C114" s="56" t="n">
        <x:f aca="0">SUM(E114:P114)</x:f>
        <x:v>67119.82110921765</x:v>
      </x:c>
      <x:c r="D114" s="56" t="n">
        <x:f aca="0">SUM(Q114:AB114)</x:f>
        <x:v>85929.9505684704</x:v>
      </x:c>
      <x:c r="E114" s="69" t="n">
        <x:f aca="0">E11+E49+E83</x:f>
        <x:v>4190</x:v>
      </x:c>
      <x:c r="F114" s="69" t="n">
        <x:f aca="0">F11+F49+F83</x:f>
        <x:v>3892</x:v>
      </x:c>
      <x:c r="G114" s="69" t="n">
        <x:f aca="0">G11+G49+G83</x:f>
        <x:v>4581</x:v>
      </x:c>
      <x:c r="H114" s="69" t="n">
        <x:f aca="0">H11+H49+H83</x:f>
        <x:v>4860</x:v>
      </x:c>
      <x:c r="I114" s="69" t="n">
        <x:f aca="0">I11+I49+I83</x:f>
        <x:v>5350</x:v>
      </x:c>
      <x:c r="J114" s="69" t="n">
        <x:f aca="0">J11+J49+J83</x:f>
        <x:v>5184</x:v>
      </x:c>
      <x:c r="K114" s="69" t="n">
        <x:f aca="0">K11+K49+K83</x:f>
        <x:v>4878</x:v>
      </x:c>
      <x:c r="L114" s="69" t="n">
        <x:f aca="0">L11+L49+L83</x:f>
        <x:v>4913</x:v>
      </x:c>
      <x:c r="M114" s="69" t="n">
        <x:f aca="0">M11+M49+M83</x:f>
        <x:v>5507.906768489936</x:v>
      </x:c>
      <x:c r="N114" s="69" t="n">
        <x:f aca="0">N11+N49+N83</x:f>
        <x:v>6370.312640430873</x:v>
      </x:c>
      <x:c r="O114" s="69" t="n">
        <x:f aca="0">O11+O49+O83</x:f>
        <x:v>9188.081365057886</x:v>
      </x:c>
      <x:c r="P114" s="69" t="n">
        <x:f aca="0">P11+P49+P83</x:f>
        <x:v>8205.520335238954</x:v>
      </x:c>
      <x:c r="Q114" s="69" t="n">
        <x:f aca="0">Q11+Q49+Q83</x:f>
        <x:v>5229.012194589772</x:v>
      </x:c>
      <x:c r="R114" s="69" t="n">
        <x:f aca="0">R11+R49+R83</x:f>
        <x:v>4974.40138469012</x:v>
      </x:c>
      <x:c r="S114" s="69" t="n">
        <x:f aca="0">S11+S49+S83</x:f>
        <x:v>5723.465405874928</x:v>
      </x:c>
      <x:c r="T114" s="69" t="n">
        <x:f aca="0">T11+T49+T83</x:f>
        <x:v>6049.255208289318</x:v>
      </x:c>
      <x:c r="U114" s="69" t="n">
        <x:f aca="0">U11+U49+U83</x:f>
        <x:v>6520.557806597341</x:v>
      </x:c>
      <x:c r="V114" s="69" t="n">
        <x:f aca="0">V11+V49+V83</x:f>
        <x:v>6466.360697859754</x:v>
      </x:c>
      <x:c r="W114" s="69" t="n">
        <x:f aca="0">W11+W49+W83</x:f>
        <x:v>6267.510016022673</x:v>
      </x:c>
      <x:c r="X114" s="69" t="n">
        <x:f aca="0">X11+X49+X83</x:f>
        <x:v>6270.332866796828</x:v>
      </x:c>
      <x:c r="Y114" s="69" t="n">
        <x:f aca="0">Y11+Y49+Y83</x:f>
        <x:v>7218.356748524786</x:v>
      </x:c>
      <x:c r="Z114" s="69" t="n">
        <x:f aca="0">Z11+Z49+Z83</x:f>
        <x:v>8357.124251500047</x:v>
      </x:c>
      <x:c r="AA114" s="69" t="n">
        <x:f aca="0">AA11+AA49+AA83</x:f>
        <x:v>12066.261166507513</x:v>
      </x:c>
      <x:c r="AB114" s="69" t="n">
        <x:f aca="0">AB11+AB49+AB83</x:f>
        <x:v>10787.312821217312</x:v>
      </x:c>
    </x:row>
    <x:row r="115" ht="15" hidden="0">
      <x:c r="A115" s="27" t="s">
        <x:v>622</x:v>
      </x:c>
      <x:c r="B115" s="55" t="s">
        <x:v>692</x:v>
      </x:c>
      <x:c r="C115" s="56" t="n">
        <x:f aca="0">SUM(E115:P115)</x:f>
        <x:v>82833.73021800333</x:v>
      </x:c>
      <x:c r="D115" s="56" t="n">
        <x:f aca="0">SUM(Q115:AB115)</x:f>
        <x:v>105872.185505919</x:v>
      </x:c>
      <x:c r="E115" s="69" t="n">
        <x:f aca="0">E10+E48+E82</x:f>
        <x:v>5156</x:v>
      </x:c>
      <x:c r="F115" s="69" t="n">
        <x:f aca="0">F10+F48+F82</x:f>
        <x:v>4804</x:v>
      </x:c>
      <x:c r="G115" s="69" t="n">
        <x:f aca="0">G10+G48+G82</x:f>
        <x:v>5685</x:v>
      </x:c>
      <x:c r="H115" s="69" t="n">
        <x:f aca="0">H10+H48+H82</x:f>
        <x:v>6001</x:v>
      </x:c>
      <x:c r="I115" s="69" t="n">
        <x:f aca="0">I10+I48+I82</x:f>
        <x:v>6619</x:v>
      </x:c>
      <x:c r="J115" s="69" t="n">
        <x:f aca="0">J10+J48+J82</x:f>
        <x:v>6362</x:v>
      </x:c>
      <x:c r="K115" s="69" t="n">
        <x:f aca="0">K10+K48+K82</x:f>
        <x:v>5971</x:v>
      </x:c>
      <x:c r="L115" s="69" t="n">
        <x:f aca="0">L10+L48+L82</x:f>
        <x:v>6096</x:v>
      </x:c>
      <x:c r="M115" s="69" t="n">
        <x:f aca="0">M10+M48+M82</x:f>
        <x:v>6802.884861748304</x:v>
      </x:c>
      <x:c r="N115" s="69" t="n">
        <x:f aca="0">N10+N48+N82</x:f>
        <x:v>7866.216565617815</x:v>
      </x:c>
      <x:c r="O115" s="69" t="n">
        <x:f aca="0">O10+O48+O82</x:f>
        <x:v>11343.007996301778</x:v>
      </x:c>
      <x:c r="P115" s="69" t="n">
        <x:f aca="0">P10+P48+P82</x:f>
        <x:v>10127.620794335444</x:v>
      </x:c>
      <x:c r="Q115" s="69" t="n">
        <x:f aca="0">Q10+Q48+Q82</x:f>
        <x:v>6452.358808070188</x:v>
      </x:c>
      <x:c r="R115" s="69" t="n">
        <x:f aca="0">R10+R48+R82</x:f>
        <x:v>6136.728143280867</x:v>
      </x:c>
      <x:c r="S115" s="69" t="n">
        <x:f aca="0">S10+S48+S82</x:f>
        <x:v>7059.143055775845</x:v>
      </x:c>
      <x:c r="T115" s="69" t="n">
        <x:f aca="0">T10+T48+T82</x:f>
        <x:v>7459.184569527442</x:v>
      </x:c>
      <x:c r="U115" s="69" t="n">
        <x:f aca="0">U10+U48+U82</x:f>
        <x:v>8038.414373021241</x:v>
      </x:c>
      <x:c r="V115" s="69" t="n">
        <x:f aca="0">V10+V48+V82</x:f>
        <x:v>7969.6901187394615</x:v>
      </x:c>
      <x:c r="W115" s="69" t="n">
        <x:f aca="0">W10+W48+W82</x:f>
        <x:v>7722.752111774216</x:v>
      </x:c>
      <x:c r="X115" s="69" t="n">
        <x:f aca="0">X10+X48+X82</x:f>
        <x:v>7724.366840048839</x:v>
      </x:c>
      <x:c r="Y115" s="69" t="n">
        <x:f aca="0">Y10+Y48+Y82</x:f>
        <x:v>8890.077903986603</x:v>
      </x:c>
      <x:c r="Z115" s="69" t="n">
        <x:f aca="0">Z10+Z48+Z82</x:f>
        <x:v>10290.079150574147</x:v>
      </x:c>
      <x:c r="AA115" s="69" t="n">
        <x:f aca="0">AA10+AA48+AA82</x:f>
        <x:v>14853.50401612271</x:v>
      </x:c>
      <x:c r="AB115" s="69" t="n">
        <x:f aca="0">AB10+AB48+AB82</x:f>
        <x:v>13275.886414997434</x:v>
      </x:c>
    </x:row>
    <x:row r="116" ht="15" hidden="0">
      <x:c r="A116" s="27" t="s">
        <x:v>628</x:v>
      </x:c>
      <x:c r="B116" s="55" t="s">
        <x:v>692</x:v>
      </x:c>
      <x:c r="C116" s="56" t="n">
        <x:f aca="0">SUM(E116:P116)</x:f>
        <x:v>4859531.324147445</x:v>
      </x:c>
      <x:c r="D116" s="56" t="n">
        <x:f aca="0">SUM(Q116:AB116)</x:f>
        <x:v>6357109.310687625</x:v>
      </x:c>
      <x:c r="E116" s="69" t="n">
        <x:f aca="0">E13+E51+E85</x:f>
        <x:v>299665.09895752894</x:v>
      </x:c>
      <x:c r="F116" s="69" t="n">
        <x:f aca="0">F13+F51+F85</x:f>
        <x:v>283210.82359269937</x:v>
      </x:c>
      <x:c r="G116" s="69" t="n">
        <x:f aca="0">G13+G51+G85</x:f>
        <x:v>331649.20897338405</x:v>
      </x:c>
      <x:c r="H116" s="69" t="n">
        <x:f aca="0">H13+H51+H85</x:f>
        <x:v>349637.9049350649</x:v>
      </x:c>
      <x:c r="I116" s="69" t="n">
        <x:f aca="0">I13+I51+I85</x:f>
        <x:v>391152.638464351</x:v>
      </x:c>
      <x:c r="J116" s="69" t="n">
        <x:f aca="0">J13+J51+J85</x:f>
        <x:v>372982.32083032484</x:v>
      </x:c>
      <x:c r="K116" s="69" t="n">
        <x:f aca="0">K13+K51+K85</x:f>
        <x:v>344637.9565923283</x:v>
      </x:c>
      <x:c r="L116" s="69" t="n">
        <x:f aca="0">L13+L51+L85</x:f>
        <x:v>356146.963046595</x:v>
      </x:c>
      <x:c r="M116" s="69" t="n">
        <x:f aca="0">M13+M51+M85</x:f>
        <x:v>399604.06429354066</x:v>
      </x:c>
      <x:c r="N116" s="69" t="n">
        <x:f aca="0">N13+N51+N85</x:f>
        <x:v>463042.30215744465</x:v>
      </x:c>
      <x:c r="O116" s="69" t="n">
        <x:f aca="0">O13+O51+O85</x:f>
        <x:v>669115.8888793103</x:v>
      </x:c>
      <x:c r="P116" s="69" t="n">
        <x:f aca="0">P13+P51+P85</x:f>
        <x:v>598686.1534248732</x:v>
      </x:c>
      <x:c r="Q116" s="69" t="n">
        <x:f aca="0">Q13+Q51+Q85</x:f>
        <x:v>382233.9982553165</x:v>
      </x:c>
      <x:c r="R116" s="69" t="n">
        <x:f aca="0">R13+R51+R85</x:f>
        <x:v>364306.61205870565</x:v>
      </x:c>
      <x:c r="S116" s="69" t="n">
        <x:f aca="0">S13+S51+S85</x:f>
        <x:v>419954.13590771804</x:v>
      </x:c>
      <x:c r="T116" s="69" t="n">
        <x:f aca="0">T13+T51+T85</x:f>
        <x:v>444694.0183968983</x:v>
      </x:c>
      <x:c r="U116" s="69" t="n">
        <x:f aca="0">U13+U51+U85</x:f>
        <x:v>480242.64470108366</x:v>
      </x:c>
      <x:c r="V116" s="69" t="n">
        <x:f aca="0">V13+V51+V85</x:f>
        <x:v>477147.3394026567</x:v>
      </x:c>
      <x:c r="W116" s="69" t="n">
        <x:f aca="0">W13+W51+W85</x:f>
        <x:v>463344.74762800266</x:v>
      </x:c>
      <x:c r="X116" s="69" t="n">
        <x:f aca="0">X13+X51+X85</x:f>
        <x:v>464425.92468454276</x:v>
      </x:c>
      <x:c r="Y116" s="69" t="n">
        <x:f aca="0">Y13+Y51+Y85</x:f>
        <x:v>535649.7135494363</x:v>
      </x:c>
      <x:c r="Z116" s="69" t="n">
        <x:f aca="0">Z13+Z51+Z85</x:f>
        <x:v>621321.0968309861</x:v>
      </x:c>
      <x:c r="AA116" s="69" t="n">
        <x:f aca="0">AA13+AA51+AA85</x:f>
        <x:v>898770.2747535867</x:v>
      </x:c>
      <x:c r="AB116" s="69" t="n">
        <x:f aca="0">AB13+AB51+AB85</x:f>
        <x:v>805018.8045186909</x:v>
      </x:c>
    </x:row>
    <x:row r="117" ht="15" hidden="0">
      <x:c r="A117" s="27" t="s">
        <x:v>629</x:v>
      </x:c>
      <x:c r="B117" s="55" t="s">
        <x:v>692</x:v>
      </x:c>
      <x:c r="C117" s="56" t="n">
        <x:f aca="0">SUM(E117:P117)</x:f>
        <x:v>-299393.08853074873</x:v>
      </x:c>
      <x:c r="D117" s="56" t="n">
        <x:f aca="0">SUM(Q117:AB117)</x:f>
        <x:v>-387470.8791202307</x:v>
      </x:c>
      <x:c r="E117" s="69" t="n">
        <x:f aca="0">E14+E52+E86</x:f>
        <x:v>-17019.471042471043</x:v>
      </x:c>
      <x:c r="F117" s="69" t="n">
        <x:f aca="0">F14+F52+F86</x:f>
        <x:v>-18802.732949087414</x:v>
      </x:c>
      <x:c r="G117" s="69" t="n">
        <x:f aca="0">G14+G52+G86</x:f>
        <x:v>-21523.604562737644</x:v>
      </x:c>
      <x:c r="H117" s="69" t="n">
        <x:f aca="0">H14+H52+H86</x:f>
        <x:v>-21757.580705009277</x:v>
      </x:c>
      <x:c r="I117" s="69" t="n">
        <x:f aca="0">I14+I52+I86</x:f>
        <x:v>-23482.195612431446</x:v>
      </x:c>
      <x:c r="J117" s="69" t="n">
        <x:f aca="0">J14+J52+J86</x:f>
        <x:v>-22488.884476534295</x:v>
      </x:c>
      <x:c r="K117" s="69" t="n">
        <x:f aca="0">K14+K52+K86</x:f>
        <x:v>-21694.012488849243</x:v>
      </x:c>
      <x:c r="L117" s="69" t="n">
        <x:f aca="0">L14+L52+L86</x:f>
        <x:v>-21400.35842293907</x:v>
      </x:c>
      <x:c r="M117" s="69" t="n">
        <x:f aca="0">M14+M52+M86</x:f>
        <x:v>-24661.474334783947</x:v>
      </x:c>
      <x:c r="N117" s="69" t="n">
        <x:f aca="0">N14+N52+N86</x:f>
        <x:v>-28543.779774173905</x:v>
      </x:c>
      <x:c r="O117" s="69" t="n">
        <x:f aca="0">O14+O52+O86</x:f>
        <x:v>-41199.27241565879</x:v>
      </x:c>
      <x:c r="P117" s="69" t="n">
        <x:f aca="0">P14+P52+P86</x:f>
        <x:v>-36819.72174607261</x:v>
      </x:c>
      <x:c r="Q117" s="69" t="n">
        <x:f aca="0">Q14+Q52+Q86</x:f>
        <x:v>-23480.068538298063</x:v>
      </x:c>
      <x:c r="R117" s="69" t="n">
        <x:f aca="0">R14+R52+R86</x:f>
        <x:v>-22352.263817536295</x:v>
      </x:c>
      <x:c r="S117" s="69" t="n">
        <x:f aca="0">S14+S52+S86</x:f>
        <x:v>-25735.72318434174</x:v>
      </x:c>
      <x:c r="T117" s="69" t="n">
        <x:f aca="0">T14+T52+T86</x:f>
        <x:v>-27218.956957994033</x:v>
      </x:c>
      <x:c r="U117" s="69" t="n">
        <x:f aca="0">U14+U52+U86</x:f>
        <x:v>-29359.063783152247</x:v>
      </x:c>
      <x:c r="V117" s="69" t="n">
        <x:f aca="0">V14+V52+V86</x:f>
        <x:v>-29134.05116416793</x:v>
      </x:c>
      <x:c r="W117" s="69" t="n">
        <x:f aca="0">W14+W52+W86</x:f>
        <x:v>-28256.28762865676</x:v>
      </x:c>
      <x:c r="X117" s="69" t="n">
        <x:f aca="0">X14+X52+X86</x:f>
        <x:v>-28286.90219964466</x:v>
      </x:c>
      <x:c r="Y117" s="69" t="n">
        <x:f aca="0">Y14+Y52+Y86</x:f>
        <x:v>-32583.93080062054</x:v>
      </x:c>
      <x:c r="Z117" s="69" t="n">
        <x:f aca="0">Z14+Z52+Z86</x:f>
        <x:v>-37747.4787082491</x:v>
      </x:c>
      <x:c r="AA117" s="69" t="n">
        <x:f aca="0">AA14+AA52+AA86</x:f>
        <x:v>-54533.753457645056</x:v>
      </x:c>
      <x:c r="AB117" s="69" t="n">
        <x:f aca="0">AB14+AB52+AB86</x:f>
        <x:v>-48782.39887992428</x:v>
      </x:c>
    </x:row>
    <x:row r="118" ht="15" hidden="0">
      <x:c r="A118" s="27" t="s">
        <x:v>631</x:v>
      </x:c>
      <x:c r="B118" s="55" t="s">
        <x:v>692</x:v>
      </x:c>
      <x:c r="C118" s="56" t="n">
        <x:f aca="0">SUM(E118:P118)</x:f>
        <x:v>-341970.41970987356</x:v>
      </x:c>
      <x:c r="D118" s="56" t="n">
        <x:f aca="0">SUM(Q118:AB118)</x:f>
        <x:v>-460151.9298556041</x:v>
      </x:c>
      <x:c r="E118" s="69" t="n">
        <x:f aca="0">E15+E53+E87</x:f>
        <x:v>-20746.409266409268</x:v>
      </x:c>
      <x:c r="F118" s="69" t="n">
        <x:f aca="0">F15+F53+F87</x:f>
        <x:v>-19305.09990393852</x:v>
      </x:c>
      <x:c r="G118" s="69" t="n">
        <x:f aca="0">G15+G53+G87</x:f>
        <x:v>-22416.011406844107</x:v>
      </x:c>
      <x:c r="H118" s="69" t="n">
        <x:f aca="0">H15+H53+H87</x:f>
        <x:v>-23553.743970315398</x:v>
      </x:c>
      <x:c r="I118" s="69" t="n">
        <x:f aca="0">I15+I53+I87</x:f>
        <x:v>-26382.923217550273</x:v>
      </x:c>
      <x:c r="J118" s="69" t="n">
        <x:f aca="0">J15+J53+J87</x:f>
        <x:v>-26154.259927797833</x:v>
      </x:c>
      <x:c r="K118" s="69" t="n">
        <x:f aca="0">K15+K53+K87</x:f>
        <x:v>-23211.766280107047</x:v>
      </x:c>
      <x:c r="L118" s="69" t="n">
        <x:f aca="0">L15+L53+L87</x:f>
        <x:v>-27041.54480286738</x:v>
      </x:c>
      <x:c r="M118" s="69" t="n">
        <x:f aca="0">M15+M53+M87</x:f>
        <x:v>-28692.37762327525</x:v>
      </x:c>
      <x:c r="N118" s="69" t="n">
        <x:f aca="0">N15+N53+N87</x:f>
        <x:v>-33271.34274659298</x:v>
      </x:c>
      <x:c r="O118" s="69" t="n">
        <x:f aca="0">O15+O53+O87</x:f>
        <x:v>-48113.674536209925</x:v>
      </x:c>
      <x:c r="P118" s="69" t="n">
        <x:f aca="0">P15+P53+P87</x:f>
        <x:v>-43081.26602796557</x:v>
      </x:c>
      <x:c r="Q118" s="69" t="n">
        <x:f aca="0">Q15+Q53+Q87</x:f>
        <x:v>-27526.13168204845</x:v>
      </x:c>
      <x:c r="R118" s="69" t="n">
        <x:f aca="0">R15+R53+R87</x:f>
        <x:v>-26255.128195167035</x:v>
      </x:c>
      <x:c r="S118" s="69" t="n">
        <x:f aca="0">S15+S53+S87</x:f>
        <x:v>-30288.989922208217</x:v>
      </x:c>
      <x:c r="T118" s="69" t="n">
        <x:f aca="0">T15+T53+T87</x:f>
        <x:v>-32098.49693792101</x:v>
      </x:c>
      <x:c r="U118" s="69" t="n">
        <x:f aca="0">U15+U53+U87</x:f>
        <x:v>-34691.99496159272</x:v>
      </x:c>
      <x:c r="V118" s="69" t="n">
        <x:f aca="0">V15+V53+V87</x:f>
        <x:v>-34496.17048347635</x:v>
      </x:c>
      <x:c r="W118" s="69" t="n">
        <x:f aca="0">W15+W53+W87</x:f>
        <x:v>-33525.64550561106</x:v>
      </x:c>
      <x:c r="X118" s="69" t="n">
        <x:f aca="0">X15+X53+X87</x:f>
        <x:v>-33631.682695985575</x:v>
      </x:c>
      <x:c r="Y118" s="69" t="n">
        <x:f aca="0">Y15+Y53+Y87</x:f>
        <x:v>-38821.91749547478</x:v>
      </x:c>
      <x:c r="Z118" s="69" t="n">
        <x:f aca="0">Z15+Z53+Z87</x:f>
        <x:v>-45069.30923728885</x:v>
      </x:c>
      <x:c r="AA118" s="69" t="n">
        <x:f aca="0">AA15+AA53+AA87</x:f>
        <x:v>-65250.9648699042</x:v>
      </x:c>
      <x:c r="AB118" s="69" t="n">
        <x:f aca="0">AB15+AB53+AB87</x:f>
        <x:v>-58495.497868925806</x:v>
      </x:c>
    </x:row>
    <x:row r="119" ht="15" hidden="0">
      <x:c r="A119" s="27" t="s">
        <x:v>693</x:v>
      </x:c>
      <x:c r="B119" s="55" t="s">
        <x:v>692</x:v>
      </x:c>
      <x:c r="C119" s="56" t="n">
        <x:f aca="0">SUM(E119:P119)</x:f>
        <x:v>92409.13851953868</x:v>
      </x:c>
      <x:c r="D119" s="56" t="n">
        <x:f aca="0">SUM(Q119:AB119)</x:f>
        <x:v>108073.50619624648</x:v>
      </x:c>
      <x:c r="E119" s="69" t="n">
        <x:f aca="0">E17</x:f>
        <x:v>5655</x:v>
      </x:c>
      <x:c r="F119" s="69" t="n">
        <x:f aca="0">F17</x:f>
        <x:v>5759</x:v>
      </x:c>
      <x:c r="G119" s="69" t="n">
        <x:f aca="0">G17</x:f>
        <x:v>6668</x:v>
      </x:c>
      <x:c r="H119" s="69" t="n">
        <x:f aca="0">H17</x:f>
        <x:v>6672</x:v>
      </x:c>
      <x:c r="I119" s="69" t="n">
        <x:f aca="0">I17</x:f>
        <x:v>7610</x:v>
      </x:c>
      <x:c r="J119" s="69" t="n">
        <x:f aca="0">J17</x:f>
        <x:v>7608</x:v>
      </x:c>
      <x:c r="K119" s="69" t="n">
        <x:f aca="0">K17</x:f>
        <x:v>6829</x:v>
      </x:c>
      <x:c r="L119" s="69" t="n">
        <x:f aca="0">L17</x:f>
        <x:v>6827</x:v>
      </x:c>
      <x:c r="M119" s="69" t="n">
        <x:f aca="0">M17</x:f>
        <x:v>7365.918999271251</x:v>
      </x:c>
      <x:c r="N119" s="69" t="n">
        <x:f aca="0">N17</x:f>
        <x:v>8472.39937229208</x:v>
      </x:c>
      <x:c r="O119" s="69" t="n">
        <x:f aca="0">O17</x:f>
        <x:v>12151.842617829847</x:v>
      </x:c>
      <x:c r="P119" s="69" t="n">
        <x:f aca="0">P17</x:f>
        <x:v>10790.977530145497</x:v>
      </x:c>
      <x:c r="Q119" s="69" t="n">
        <x:f aca="0">Q17</x:f>
        <x:v>6837.176726168911</x:v>
      </x:c>
      <x:c r="R119" s="69" t="n">
        <x:f aca="0">R17</x:f>
        <x:v>6466.436153563404</x:v>
      </x:c>
      <x:c r="S119" s="69" t="n">
        <x:f aca="0">S17</x:f>
        <x:v>7396.294051846334</x:v>
      </x:c>
      <x:c r="T119" s="69" t="n">
        <x:f aca="0">T17</x:f>
        <x:v>7770.541077352124</x:v>
      </x:c>
      <x:c r="U119" s="69" t="n">
        <x:f aca="0">U17</x:f>
        <x:v>8325.130314127413</x:v>
      </x:c>
      <x:c r="V119" s="69" t="n">
        <x:f aca="0">V17</x:f>
        <x:v>8205.125392853053</x:v>
      </x:c>
      <x:c r="W119" s="69" t="n">
        <x:f aca="0">W17</x:f>
        <x:v>7903.160087321104</x:v>
      </x:c>
      <x:c r="X119" s="69" t="n">
        <x:f aca="0">X17</x:f>
        <x:v>7856.653399176952</x:v>
      </x:c>
      <x:c r="Y119" s="69" t="n">
        <x:f aca="0">Y17</x:f>
        <x:v>8986.421179110925</x:v>
      </x:c>
      <x:c r="Z119" s="69" t="n">
        <x:f aca="0">Z17</x:f>
        <x:v>10336.32723419634</x:v>
      </x:c>
      <x:c r="AA119" s="69" t="n">
        <x:f aca="0">AA17</x:f>
        <x:v>14825.247993752413</x:v>
      </x:c>
      <x:c r="AB119" s="69" t="n">
        <x:f aca="0">AB17</x:f>
        <x:v>13164.992586777505</x:v>
      </x:c>
    </x:row>
    <x:row r="120" ht="15" hidden="0">
      <x:c r="A120" s="70" t="s">
        <x:v>300</x:v>
      </x:c>
      <x:c r="B120" s="71" t="s">
        <x:v>692</x:v>
      </x:c>
      <x:c r="C120" s="72" t="n">
        <x:f aca="0">SUM(E120:P120)</x:f>
        <x:v>4310576.954426362</x:v>
      </x:c>
      <x:c r="D120" s="72" t="n">
        <x:f aca="0">SUM(Q120:AB120)</x:f>
        <x:v>5617560.007908037</x:v>
      </x:c>
      <x:c r="E120" s="72" t="n">
        <x:f aca="0">E18+E55+E89</x:f>
        <x:v>267554.21864864865</x:v>
      </x:c>
      <x:c r="F120" s="72" t="n">
        <x:f aca="0">F18+F55+F89</x:f>
        <x:v>250861.9907396734</x:v>
      </x:c>
      <x:c r="G120" s="72" t="n">
        <x:f aca="0">G18+G55+G89</x:f>
        <x:v>294377.5930038023</x:v>
      </x:c>
      <x:c r="H120" s="72" t="n">
        <x:f aca="0">H18+H55+H89</x:f>
        <x:v>310998.58025974024</x:v>
      </x:c>
      <x:c r="I120" s="72" t="n">
        <x:f aca="0">I18+I55+I89</x:f>
        <x:v>348897.5196343693</x:v>
      </x:c>
      <x:c r="J120" s="72" t="n">
        <x:f aca="0">J18+J55+J89</x:f>
        <x:v>331947.17642599274</x:v>
      </x:c>
      <x:c r="K120" s="72" t="n">
        <x:f aca="0">K18+K55+K89</x:f>
        <x:v>306561.177823372</x:v>
      </x:c>
      <x:c r="L120" s="72" t="n">
        <x:f aca="0">L18+L55+L89</x:f>
        <x:v>314532.0598207885</x:v>
      </x:c>
      <x:c r="M120" s="72" t="n">
        <x:f aca="0">M18+M55+M89</x:f>
        <x:v>353616.1313347527</x:v>
      </x:c>
      <x:c r="N120" s="72" t="n">
        <x:f aca="0">N18+N55+N89</x:f>
        <x:v>409699.5790089698</x:v>
      </x:c>
      <x:c r="O120" s="72" t="n">
        <x:f aca="0">O18+O55+O89</x:f>
        <x:v>591954.7845452715</x:v>
      </x:c>
      <x:c r="P120" s="72" t="n">
        <x:f aca="0">P18+P55+P89</x:f>
        <x:v>529576.1431809806</x:v>
      </x:c>
      <x:c r="Q120" s="72" t="n">
        <x:f aca="0">Q18+Q55+Q89</x:f>
        <x:v>338064.97476113884</x:v>
      </x:c>
      <x:c r="R120" s="72" t="n">
        <x:f aca="0">R18+R55+R89</x:f>
        <x:v>322165.65619956574</x:v>
      </x:c>
      <x:c r="S120" s="72" t="n">
        <x:f aca="0">S18+S55+S89</x:f>
        <x:v>371325.71685301437</x:v>
      </x:c>
      <x:c r="T120" s="72" t="n">
        <x:f aca="0">T18+T55+T89</x:f>
        <x:v>393147.1055783354</x:v>
      </x:c>
      <x:c r="U120" s="72" t="n">
        <x:f aca="0">U18+U55+U89</x:f>
        <x:v>424516.7162704661</x:v>
      </x:c>
      <x:c r="V120" s="72" t="n">
        <x:f aca="0">V18+V55+V89</x:f>
        <x:v>421722.2431478654</x:v>
      </x:c>
      <x:c r="W120" s="72" t="n">
        <x:f aca="0">W18+W55+W89</x:f>
        <x:v>409465.9745810559</x:v>
      </x:c>
      <x:c r="X120" s="72" t="n">
        <x:f aca="0">X18+X55+X89</x:f>
        <x:v>410363.9931880895</x:v>
      </x:c>
      <x:c r="Y120" s="72" t="n">
        <x:f aca="0">Y18+Y55+Y89</x:f>
        <x:v>473230.2864324519</x:v>
      </x:c>
      <x:c r="Z120" s="72" t="n">
        <x:f aca="0">Z18+Z55+Z89</x:f>
        <x:v>548840.6361196445</x:v>
      </x:c>
      <x:c r="AA120" s="72" t="n">
        <x:f aca="0">AA18+AA55+AA89</x:f>
        <x:v>793810.8044197899</x:v>
      </x:c>
      <x:c r="AB120" s="72" t="n">
        <x:f aca="0">AB18+AB55+AB89</x:f>
        <x:v>710905.9003566183</x:v>
      </x:c>
    </x:row>
    <x:row r="121" ht="15" hidden="0">
      <x:c r="A121" s="27" t="s">
        <x:v>637</x:v>
      </x:c>
      <x:c r="B121" s="55" t="s">
        <x:v>692</x:v>
      </x:c>
      <x:c r="C121" s="56" t="n">
        <x:f aca="0">SUM(E121:P121)</x:f>
        <x:v>5856.510034011796</x:v>
      </x:c>
      <x:c r="D121" s="56" t="n">
        <x:f aca="0">SUM(Q121:AB121)</x:f>
        <x:v>7678.213068328666</x:v>
      </x:c>
      <x:c r="E121" s="69" t="n">
        <x:f aca="0">E19+E56+E90</x:f>
        <x:v>342</x:v>
      </x:c>
      <x:c r="F121" s="69" t="n">
        <x:f aca="0">F19+F56+F90</x:f>
        <x:v>334</x:v>
      </x:c>
      <x:c r="G121" s="69" t="n">
        <x:f aca="0">G19+G56+G90</x:f>
        <x:v>404</x:v>
      </x:c>
      <x:c r="H121" s="69" t="n">
        <x:f aca="0">H19+H56+H90</x:f>
        <x:v>401</x:v>
      </x:c>
      <x:c r="I121" s="69" t="n">
        <x:f aca="0">I19+I56+I90</x:f>
        <x:v>457</x:v>
      </x:c>
      <x:c r="J121" s="69" t="n">
        <x:f aca="0">J19+J56+J90</x:f>
        <x:v>453</x:v>
      </x:c>
      <x:c r="K121" s="69" t="n">
        <x:f aca="0">K19+K56+K90</x:f>
        <x:v>410</x:v>
      </x:c>
      <x:c r="L121" s="69" t="n">
        <x:f aca="0">L19+L56+L90</x:f>
        <x:v>452</x:v>
      </x:c>
      <x:c r="M121" s="69" t="n">
        <x:f aca="0">M19+M56+M90</x:f>
        <x:v>489.4899873312628</x:v>
      </x:c>
      <x:c r="N121" s="69" t="n">
        <x:f aca="0">N19+N56+N90</x:f>
        <x:v>566.4011760589372</x:v>
      </x:c>
      <x:c r="O121" s="69" t="n">
        <x:f aca="0">O19+O56+O90</x:f>
        <x:v>817.3316735506905</x:v>
      </x:c>
      <x:c r="P121" s="69" t="n">
        <x:f aca="0">P19+P56+P90</x:f>
        <x:v>730.2871970709057</x:v>
      </x:c>
      <x:c r="Q121" s="69" t="n">
        <x:f aca="0">Q19+Q56+Q90</x:f>
        <x:v>465.61319746492404</x:v>
      </x:c>
      <x:c r="R121" s="69" t="n">
        <x:f aca="0">R19+R56+R90</x:f>
        <x:v>443.16816429895573</x:v>
      </x:c>
      <x:c r="S121" s="69" t="n">
        <x:f aca="0">S19+S56+S90</x:f>
        <x:v>510.1677034336319</x:v>
      </x:c>
      <x:c r="T121" s="69" t="n">
        <x:f aca="0">T19+T56+T90</x:f>
        <x:v>539.4933265435407</x:v>
      </x:c>
      <x:c r="U121" s="69" t="n">
        <x:f aca="0">U19+U56+U90</x:f>
        <x:v>581.8396569046965</x:v>
      </x:c>
      <x:c r="V121" s="69" t="n">
        <x:f aca="0">V19+V56+V90</x:f>
        <x:v>577.3205960699729</x:v>
      </x:c>
      <x:c r="W121" s="69" t="n">
        <x:f aca="0">W19+W56+W90</x:f>
        <x:v>559.8799315600768</x:v>
      </x:c>
      <x:c r="X121" s="69" t="n">
        <x:f aca="0">X19+X56+X90</x:f>
        <x:v>560.450688070818</x:v>
      </x:c>
      <x:c r="Y121" s="69" t="n">
        <x:f aca="0">Y19+Y56+Y90</x:f>
        <x:v>645.5595764231387</x:v>
      </x:c>
      <x:c r="Z121" s="69" t="n">
        <x:f aca="0">Z19+Z56+Z90</x:f>
        <x:v>747.8427199277041</x:v>
      </x:c>
      <x:c r="AA121" s="69" t="n">
        <x:f aca="0">AA19+AA56+AA90</x:f>
        <x:v>1080.4031091179409</x:v>
      </x:c>
      <x:c r="AB121" s="69" t="n">
        <x:f aca="0">AB19+AB56+AB90</x:f>
        <x:v>966.474398513267</x:v>
      </x:c>
    </x:row>
    <x:row r="122" ht="15" hidden="0">
      <x:c r="A122" s="27" t="s">
        <x:v>639</x:v>
      </x:c>
      <x:c r="B122" s="55" t="s">
        <x:v>692</x:v>
      </x:c>
      <x:c r="C122" s="56" t="n">
        <x:f aca="0">SUM(E122:P122)</x:f>
        <x:v>-1686058.0046688702</x:v>
      </x:c>
      <x:c r="D122" s="56" t="n">
        <x:f aca="0">SUM(Q122:AB122)</x:f>
        <x:v>-2231133.811510277</x:v>
      </x:c>
      <x:c r="E122" s="69" t="n">
        <x:f aca="0">E20+E57+E91</x:f>
        <x:v>-101786.82999999999</x:v>
      </x:c>
      <x:c r="F122" s="69" t="n">
        <x:f aca="0">F20+F57+F91</x:f>
        <x:v>-96106.62</x:v>
      </x:c>
      <x:c r="G122" s="69" t="n">
        <x:f aca="0">G20+G57+G91</x:f>
        <x:v>-113930.98999999999</x:v>
      </x:c>
      <x:c r="H122" s="69" t="n">
        <x:f aca="0">H20+H57+H91</x:f>
        <x:v>-120210.18</x:v>
      </x:c>
      <x:c r="I122" s="69" t="n">
        <x:f aca="0">I20+I57+I91</x:f>
        <x:v>-135205.82</x:v>
      </x:c>
      <x:c r="J122" s="69" t="n">
        <x:f aca="0">J20+J57+J91</x:f>
        <x:v>-129855.48</x:v>
      </x:c>
      <x:c r="K122" s="69" t="n">
        <x:f aca="0">K20+K57+K91</x:f>
        <x:v>-120311.83</x:v>
      </x:c>
      <x:c r="L122" s="69" t="n">
        <x:f aca="0">L20+L57+L91</x:f>
        <x:v>-124320.12</x:v>
      </x:c>
      <x:c r="M122" s="69" t="n">
        <x:f aca="0">M20+M57+M91</x:f>
        <x:v>-139493.7499195146</x:v>
      </x:c>
      <x:c r="N122" s="69" t="n">
        <x:f aca="0">N20+N57+N91</x:f>
        <x:v>-161719.92726799095</x:v>
      </x:c>
      <x:c r="O122" s="69" t="n">
        <x:f aca="0">O20+O57+O91</x:f>
        <x:v>-233810.25263809634</x:v>
      </x:c>
      <x:c r="P122" s="69" t="n">
        <x:f aca="0">P20+P57+P91</x:f>
        <x:v>-209306.2048432685</x:v>
      </x:c>
      <x:c r="Q122" s="69" t="n">
        <x:f aca="0">Q20+Q57+Q91</x:f>
        <x:v>-133700.8728678988</x:v>
      </x:c>
      <x:c r="R122" s="69" t="n">
        <x:f aca="0">R20+R57+R91</x:f>
        <x:v>-127495.65950464614</x:v>
      </x:c>
      <x:c r="S122" s="69" t="n">
        <x:f aca="0">S20+S57+S91</x:f>
        <x:v>-147046.611312612</x:v>
      </x:c>
      <x:c r="T122" s="69" t="n">
        <x:f aca="0">T20+T57+T91</x:f>
        <x:v>-155790.3920910037</x:v>
      </x:c>
      <x:c r="U122" s="69" t="n">
        <x:f aca="0">U20+U57+U91</x:f>
        <x:v>-168332.41741662065</x:v>
      </x:c>
      <x:c r="V122" s="69" t="n">
        <x:f aca="0">V20+V57+V91</x:f>
        <x:v>-167335.71738380077</x:v>
      </x:c>
      <x:c r="W122" s="69" t="n">
        <x:f aca="0">W20+W57+W91</x:f>
        <x:v>-162581.43792359592</x:v>
      </x:c>
      <x:c r="X122" s="69" t="n">
        <x:f aca="0">X20+X57+X91</x:f>
        <x:v>-163047.9071868263</x:v>
      </x:c>
      <x:c r="Y122" s="69" t="n">
        <x:f aca="0">Y20+Y57+Y91</x:f>
        <x:v>-188153.89522745123</x:v>
      </x:c>
      <x:c r="Z122" s="69" t="n">
        <x:f aca="0">Z20+Z57+Z91</x:f>
        <x:v>-218365.2471579737</x:v>
      </x:c>
      <x:c r="AA122" s="69" t="n">
        <x:f aca="0">AA20+AA57+AA91</x:f>
        <x:v>-316047.7820121337</x:v>
      </x:c>
      <x:c r="AB122" s="69" t="n">
        <x:f aca="0">AB20+AB57+AB91</x:f>
        <x:v>-283235.8714257142</x:v>
      </x:c>
    </x:row>
    <x:row r="123" ht="15" hidden="0">
      <x:c r="A123" s="27" t="s">
        <x:v>694</x:v>
      </x:c>
      <x:c r="B123" s="55" t="s">
        <x:v>692</x:v>
      </x:c>
      <x:c r="C123" s="56" t="n">
        <x:f aca="0">SUM(E123:P123)</x:f>
        <x:v>77485.3109553636</x:v>
      </x:c>
      <x:c r="D123" s="56" t="n">
        <x:f aca="0">SUM(Q123:AB123)</x:f>
        <x:v>105241.87382691386</x:v>
      </x:c>
      <x:c r="E123" s="69" t="n">
        <x:f aca="0">E21+E58+E92</x:f>
        <x:v>4379</x:v>
      </x:c>
      <x:c r="F123" s="69" t="n">
        <x:f aca="0">F21+F58+F92</x:f>
        <x:v>4195</x:v>
      </x:c>
      <x:c r="G123" s="69" t="n">
        <x:f aca="0">G21+G58+G92</x:f>
        <x:v>5358</x:v>
      </x:c>
      <x:c r="H123" s="69" t="n">
        <x:f aca="0">H21+H58+H92</x:f>
        <x:v>4977</x:v>
      </x:c>
      <x:c r="I123" s="69" t="n">
        <x:f aca="0">I21+I58+I92</x:f>
        <x:v>6033</x:v>
      </x:c>
      <x:c r="J123" s="69" t="n">
        <x:f aca="0">J21+J58+J92</x:f>
        <x:v>6515</x:v>
      </x:c>
      <x:c r="K123" s="69" t="n">
        <x:f aca="0">K21+K58+K92</x:f>
        <x:v>5325</x:v>
      </x:c>
      <x:c r="L123" s="69" t="n">
        <x:f aca="0">L21+L58+L92</x:f>
        <x:v>5839</x:v>
      </x:c>
      <x:c r="M123" s="69" t="n">
        <x:f aca="0">M21+M58+M92</x:f>
        <x:v>6525.609139699915</x:v>
      </x:c>
      <x:c r="N123" s="69" t="n">
        <x:f aca="0">N21+N58+N92</x:f>
        <x:v>7570.975487155717</x:v>
      </x:c>
      <x:c r="O123" s="69" t="n">
        <x:f aca="0">O21+O58+O92</x:f>
        <x:v>10954.1400415917</x:v>
      </x:c>
      <x:c r="P123" s="69" t="n">
        <x:f aca="0">P21+P58+P92</x:f>
        <x:v>9813.586286916272</x:v>
      </x:c>
      <x:c r="Q123" s="69" t="n">
        <x:f aca="0">Q21+Q58+Q92</x:f>
        <x:v>6273.577777943633</x:v>
      </x:c>
      <x:c r="R123" s="69" t="n">
        <x:f aca="0">R21+R58+R92</x:f>
        <x:v>5987.0980153902265</x:v>
      </x:c>
      <x:c r="S123" s="69" t="n">
        <x:f aca="0">S21+S58+S92</x:f>
        <x:v>6910.674838904858</x:v>
      </x:c>
      <x:c r="T123" s="69" t="n">
        <x:f aca="0">T21+T58+T92</x:f>
        <x:v>7327.4885050794455</x:v>
      </x:c>
      <x:c r="U123" s="69" t="n">
        <x:f aca="0">U21+U58+U92</x:f>
        <x:v>7923.842942862627</x:v>
      </x:c>
      <x:c r="V123" s="69" t="n">
        <x:f aca="0">V21+V58+V92</x:f>
        <x:v>7883.425612507001</x:v>
      </x:c>
      <x:c r="W123" s="69" t="n">
        <x:f aca="0">W21+W58+W92</x:f>
        <x:v>7665.846638968758</x:v>
      </x:c>
      <x:c r="X123" s="69" t="n">
        <x:f aca="0">X21+X58+X92</x:f>
        <x:v>7694.348725276724</x:v>
      </x:c>
      <x:c r="Y123" s="69" t="n">
        <x:f aca="0">Y21+Y58+Y92</x:f>
        <x:v>8886.729444067767</x:v>
      </x:c>
      <x:c r="Z123" s="69" t="n">
        <x:f aca="0">Z21+Z58+Z92</x:f>
        <x:v>10322.598066394712</x:v>
      </x:c>
      <x:c r="AA123" s="69" t="n">
        <x:f aca="0">AA21+AA58+AA92</x:f>
        <x:v>14953.389331950671</x:v>
      </x:c>
      <x:c r="AB123" s="69" t="n">
        <x:f aca="0">AB21+AB58+AB92</x:f>
        <x:v>13412.853927567427</x:v>
      </x:c>
    </x:row>
    <x:row r="124" ht="15" hidden="0">
      <x:c r="A124" s="70" t="s">
        <x:v>642</x:v>
      </x:c>
      <x:c r="B124" s="71" t="s">
        <x:v>692</x:v>
      </x:c>
      <x:c r="C124" s="72" t="n">
        <x:f aca="0">SUM(E124:P124)</x:f>
        <x:v>-1608572.6937135067</x:v>
      </x:c>
      <x:c r="D124" s="72" t="n">
        <x:f aca="0">SUM(Q124:AB124)</x:f>
        <x:v>-2125891.9376833634</x:v>
      </x:c>
      <x:c r="E124" s="72" t="n">
        <x:f aca="0">E22+E59+E93</x:f>
        <x:v>-97407.82999999999</x:v>
      </x:c>
      <x:c r="F124" s="72" t="n">
        <x:f aca="0">F22+F59+F93</x:f>
        <x:v>-91911.62</x:v>
      </x:c>
      <x:c r="G124" s="72" t="n">
        <x:f aca="0">G22+G59+G93</x:f>
        <x:v>-108572.98999999999</x:v>
      </x:c>
      <x:c r="H124" s="72" t="n">
        <x:f aca="0">H22+H59+H93</x:f>
        <x:v>-115233.18</x:v>
      </x:c>
      <x:c r="I124" s="72" t="n">
        <x:f aca="0">I22+I59+I93</x:f>
        <x:v>-129172.82</x:v>
      </x:c>
      <x:c r="J124" s="72" t="n">
        <x:f aca="0">J22+J59+J93</x:f>
        <x:v>-123340.48</x:v>
      </x:c>
      <x:c r="K124" s="72" t="n">
        <x:f aca="0">K22+K59+K93</x:f>
        <x:v>-114986.83</x:v>
      </x:c>
      <x:c r="L124" s="72" t="n">
        <x:f aca="0">L22+L59+L93</x:f>
        <x:v>-118481.12</x:v>
      </x:c>
      <x:c r="M124" s="72" t="n">
        <x:f aca="0">M22+M59+M93</x:f>
        <x:v>-132968.14077981468</x:v>
      </x:c>
      <x:c r="N124" s="72" t="n">
        <x:f aca="0">N22+N59+N93</x:f>
        <x:v>-154148.95178083525</x:v>
      </x:c>
      <x:c r="O124" s="72" t="n">
        <x:f aca="0">O22+O59+O93</x:f>
        <x:v>-222856.11259650465</x:v>
      </x:c>
      <x:c r="P124" s="72" t="n">
        <x:f aca="0">P22+P59+P93</x:f>
        <x:v>-199492.61855635224</x:v>
      </x:c>
      <x:c r="Q124" s="72" t="n">
        <x:f aca="0">Q22+Q59+Q93</x:f>
        <x:v>-127427.2950899552</x:v>
      </x:c>
      <x:c r="R124" s="72" t="n">
        <x:f aca="0">R22+R59+R93</x:f>
        <x:v>-121508.56148925591</x:v>
      </x:c>
      <x:c r="S124" s="72" t="n">
        <x:f aca="0">S22+S59+S93</x:f>
        <x:v>-140135.93647370712</x:v>
      </x:c>
      <x:c r="T124" s="72" t="n">
        <x:f aca="0">T22+T59+T93</x:f>
        <x:v>-148462.9035859243</x:v>
      </x:c>
      <x:c r="U124" s="72" t="n">
        <x:f aca="0">U22+U59+U93</x:f>
        <x:v>-160408.574473758</x:v>
      </x:c>
      <x:c r="V124" s="72" t="n">
        <x:f aca="0">V22+V59+V93</x:f>
        <x:v>-159452.2917712938</x:v>
      </x:c>
      <x:c r="W124" s="72" t="n">
        <x:f aca="0">W22+W59+W93</x:f>
        <x:v>-154915.59128462718</x:v>
      </x:c>
      <x:c r="X124" s="72" t="n">
        <x:f aca="0">X22+X59+X93</x:f>
        <x:v>-155353.55846154958</x:v>
      </x:c>
      <x:c r="Y124" s="72" t="n">
        <x:f aca="0">Y22+Y59+Y93</x:f>
        <x:v>-179267.16578338348</x:v>
      </x:c>
      <x:c r="Z124" s="72" t="n">
        <x:f aca="0">Z22+Z59+Z93</x:f>
        <x:v>-208042.64909157902</x:v>
      </x:c>
      <x:c r="AA124" s="72" t="n">
        <x:f aca="0">AA22+AA59+AA93</x:f>
        <x:v>-301094.392680183</x:v>
      </x:c>
      <x:c r="AB124" s="72" t="n">
        <x:f aca="0">AB22+AB59+AB93</x:f>
        <x:v>-269823.01749814686</x:v>
      </x:c>
    </x:row>
    <x:row r="125" ht="15" hidden="0">
      <x:c r="A125" s="70" t="s">
        <x:v>307</x:v>
      </x:c>
      <x:c r="B125" s="71" t="s">
        <x:v>692</x:v>
      </x:c>
      <x:c r="C125" s="72" t="n">
        <x:f aca="0">SUM(E125:P125)</x:f>
        <x:v>2702004.260712855</x:v>
      </x:c>
      <x:c r="D125" s="72" t="n">
        <x:f aca="0">SUM(Q125:AB125)</x:f>
        <x:v>3491668.070224673</x:v>
      </x:c>
      <x:c r="E125" s="72" t="n">
        <x:f aca="0">E23+E60+E94</x:f>
        <x:v>170146.3886486487</x:v>
      </x:c>
      <x:c r="F125" s="72" t="n">
        <x:f aca="0">F23+F60+F94</x:f>
        <x:v>158950.37073967338</x:v>
      </x:c>
      <x:c r="G125" s="72" t="n">
        <x:f aca="0">G23+G60+G94</x:f>
        <x:v>185804.6030038023</x:v>
      </x:c>
      <x:c r="H125" s="72" t="n">
        <x:f aca="0">H23+H60+H94</x:f>
        <x:v>195765.4002597402</x:v>
      </x:c>
      <x:c r="I125" s="72" t="n">
        <x:f aca="0">I23+I60+I94</x:f>
        <x:v>219724.69963436926</x:v>
      </x:c>
      <x:c r="J125" s="72" t="n">
        <x:f aca="0">J23+J60+J94</x:f>
        <x:v>208606.69642599273</x:v>
      </x:c>
      <x:c r="K125" s="72" t="n">
        <x:f aca="0">K23+K60+K94</x:f>
        <x:v>191574.347823372</x:v>
      </x:c>
      <x:c r="L125" s="72" t="n">
        <x:f aca="0">L23+L60+L94</x:f>
        <x:v>196050.93982078848</x:v>
      </x:c>
      <x:c r="M125" s="72" t="n">
        <x:f aca="0">M23+M60+M94</x:f>
        <x:v>220647.990554938</x:v>
      </x:c>
      <x:c r="N125" s="72" t="n">
        <x:f aca="0">N23+N60+N94</x:f>
        <x:v>255550.6272281346</x:v>
      </x:c>
      <x:c r="O125" s="72" t="n">
        <x:f aca="0">O23+O60+O94</x:f>
        <x:v>369098.67194876686</x:v>
      </x:c>
      <x:c r="P125" s="72" t="n">
        <x:f aca="0">P23+P60+P94</x:f>
        <x:v>330083.5246246283</x:v>
      </x:c>
      <x:c r="Q125" s="72" t="n">
        <x:f aca="0">Q23+Q60+Q94</x:f>
        <x:v>210637.67967118367</x:v>
      </x:c>
      <x:c r="R125" s="72" t="n">
        <x:f aca="0">R23+R60+R94</x:f>
        <x:v>200657.09471030982</x:v>
      </x:c>
      <x:c r="S125" s="72" t="n">
        <x:f aca="0">S23+S60+S94</x:f>
        <x:v>231189.78037930728</x:v>
      </x:c>
      <x:c r="T125" s="72" t="n">
        <x:f aca="0">T23+T60+T94</x:f>
        <x:v>244684.20199241114</x:v>
      </x:c>
      <x:c r="U125" s="72" t="n">
        <x:f aca="0">U23+U60+U94</x:f>
        <x:v>264108.1417967081</x:v>
      </x:c>
      <x:c r="V125" s="72" t="n">
        <x:f aca="0">V23+V60+V94</x:f>
        <x:v>262269.95137657167</x:v>
      </x:c>
      <x:c r="W125" s="72" t="n">
        <x:f aca="0">W23+W60+W94</x:f>
        <x:v>254550.3832964287</x:v>
      </x:c>
      <x:c r="X125" s="72" t="n">
        <x:f aca="0">X23+X60+X94</x:f>
        <x:v>255010.4347265399</x:v>
      </x:c>
      <x:c r="Y125" s="72" t="n">
        <x:f aca="0">Y23+Y60+Y94</x:f>
        <x:v>293963.12064906844</x:v>
      </x:c>
      <x:c r="Z125" s="72" t="n">
        <x:f aca="0">Z23+Z60+Z94</x:f>
        <x:v>340797.9870280655</x:v>
      </x:c>
      <x:c r="AA125" s="72" t="n">
        <x:f aca="0">AA23+AA60+AA94</x:f>
        <x:v>492716.4117396069</x:v>
      </x:c>
      <x:c r="AB125" s="72" t="n">
        <x:f aca="0">AB23+AB60+AB94</x:f>
        <x:v>441082.88285847154</x:v>
      </x:c>
    </x:row>
    <x:row r="126" ht="15" hidden="0">
      <x:c r="A126" s="27" t="s">
        <x:v>309</x:v>
      </x:c>
      <x:c r="B126" s="55" t="s">
        <x:v>692</x:v>
      </x:c>
      <x:c r="C126" s="56" t="n">
        <x:f aca="0">SUM(E126:P126)</x:f>
        <x:v>-409440.28626155236</x:v>
      </x:c>
      <x:c r="D126" s="56" t="n">
        <x:f aca="0">SUM(Q126:AB126)</x:f>
        <x:v>-555659.546266776</x:v>
      </x:c>
      <x:c r="E126" s="69" t="n">
        <x:f aca="0">E25+E62+E96</x:f>
        <x:v>-25180.212355212356</x:v>
      </x:c>
      <x:c r="F126" s="69" t="n">
        <x:f aca="0">F25+F62+F96</x:f>
        <x:v>-22538.67243035543</x:v>
      </x:c>
      <x:c r="G126" s="69" t="n">
        <x:f aca="0">G25+G62+G96</x:f>
        <x:v>-27025.749049429658</x:v>
      </x:c>
      <x:c r="H126" s="69" t="n">
        <x:f aca="0">H25+H62+H96</x:f>
        <x:v>-29644.146567717995</x:v>
      </x:c>
      <x:c r="I126" s="69" t="n">
        <x:f aca="0">I25+I62+I96</x:f>
        <x:v>-32834.68372943327</x:v>
      </x:c>
      <x:c r="J126" s="69" t="n">
        <x:f aca="0">J25+J62+J96</x:f>
        <x:v>-31540.364620938628</x:v>
      </x:c>
      <x:c r="K126" s="69" t="n">
        <x:f aca="0">K25+K62+K96</x:f>
        <x:v>-28941.44246208742</x:v>
      </x:c>
      <x:c r="L126" s="69" t="n">
        <x:f aca="0">L25+L62+L96</x:f>
        <x:v>-29921.666666666664</x:v>
      </x:c>
      <x:c r="M126" s="69" t="n">
        <x:f aca="0">M25+M62+M96</x:f>
        <x:v>-33950.90716978856</x:v>
      </x:c>
      <x:c r="N126" s="69" t="n">
        <x:f aca="0">N25+N62+N96</x:f>
        <x:v>-39443.90155406062</x:v>
      </x:c>
      <x:c r="O126" s="69" t="n">
        <x:f aca="0">O25+O62+O96</x:f>
        <x:v>-57148.82229085418</x:v>
      </x:c>
      <x:c r="P126" s="69" t="n">
        <x:f aca="0">P25+P62+P96</x:f>
        <x:v>-51269.71736500761</x:v>
      </x:c>
      <x:c r="Q126" s="69" t="n">
        <x:f aca="0">Q25+Q62+Q96</x:f>
        <x:v>-32821.301301234176</x:v>
      </x:c>
      <x:c r="R126" s="69" t="n">
        <x:f aca="0">R25+R62+R96</x:f>
        <x:v>-31366.588942985625</x:v>
      </x:c>
      <x:c r="S126" s="69" t="n">
        <x:f aca="0">S25+S62+S96</x:f>
        <x:v>-36256.41104211634</x:v>
      </x:c>
      <x:c r="T126" s="69" t="n">
        <x:f aca="0">T25+T62+T96</x:f>
        <x:v>-38497.7958812793</x:v>
      </x:c>
      <x:c r="U126" s="69" t="n">
        <x:f aca="0">U25+U62+U96</x:f>
        <x:v>-41690.37531874499</x:v>
      </x:c>
      <x:c r="V126" s="69" t="n">
        <x:f aca="0">V25+V62+V96</x:f>
        <x:v>-41537.17175395771</x:v>
      </x:c>
      <x:c r="W126" s="69" t="n">
        <x:f aca="0">W25+W62+W96</x:f>
        <x:v>-40448.90462444471</x:v>
      </x:c>
      <x:c r="X126" s="69" t="n">
        <x:f aca="0">X25+X62+X96</x:f>
        <x:v>-40657.97926661902</x:v>
      </x:c>
      <x:c r="Y126" s="69" t="n">
        <x:f aca="0">Y25+Y62+Y96</x:f>
        <x:v>-47026.82594059554</x:v>
      </x:c>
      <x:c r="Z126" s="69" t="n">
        <x:f aca="0">Z25+Z62+Z96</x:f>
        <x:v>-54704.7336471508</x:v>
      </x:c>
      <x:c r="AA126" s="69" t="n">
        <x:f aca="0">AA25+AA62+AA96</x:f>
        <x:v>-79361.524863512</x:v>
      </x:c>
      <x:c r="AB126" s="69" t="n">
        <x:f aca="0">AB25+AB62+AB96</x:f>
        <x:v>-71289.93368413585</x:v>
      </x:c>
    </x:row>
    <x:row r="127" ht="15" hidden="0">
      <x:c r="A127" s="27" t="s">
        <x:v>310</x:v>
      </x:c>
      <x:c r="B127" s="55" t="s">
        <x:v>692</x:v>
      </x:c>
      <x:c r="C127" s="56" t="n">
        <x:f aca="0">SUM(E127:P127)</x:f>
        <x:v>-583846.1020234834</x:v>
      </x:c>
      <x:c r="D127" s="56" t="n">
        <x:f aca="0">SUM(Q127:AB127)</x:f>
        <x:v>-741474.9468939457</x:v>
      </x:c>
      <x:c r="E127" s="69" t="n">
        <x:f aca="0">E26+E27+E63+E64+E65+E97+E98</x:f>
        <x:v>-34760.83011583012</x:v>
      </x:c>
      <x:c r="F127" s="69" t="n">
        <x:f aca="0">F26+F27+F63+F64+F65+F97+F98</x:f>
        <x:v>-32863.60134486071</x:v>
      </x:c>
      <x:c r="G127" s="69" t="n">
        <x:f aca="0">G26+G27+G63+G64+G65+G97+G98</x:f>
        <x:v>-38712.71863117871</x:v>
      </x:c>
      <x:c r="H127" s="69" t="n">
        <x:f aca="0">H26+H27+H63+H64+H65+H97+H98</x:f>
        <x:v>-41453.92949907236</x:v>
      </x:c>
      <x:c r="I127" s="69" t="n">
        <x:f aca="0">I26+I27+I63+I64+I65+I97+I98</x:f>
        <x:v>-45080.15722120658</x:v>
      </x:c>
      <x:c r="J127" s="69" t="n">
        <x:f aca="0">J26+J27+J63+J64+J65+J97+J98</x:f>
        <x:v>-46109.12274368231</x:v>
      </x:c>
      <x:c r="K127" s="69" t="n">
        <x:f aca="0">K26+K27+K63+K64+K65+K97+K98</x:f>
        <x:v>-41415.06244424621</x:v>
      </x:c>
      <x:c r="L127" s="69" t="n">
        <x:f aca="0">L26+L27+L63+L64+L65+L97+L98</x:f>
        <x:v>-41677.47670250896</x:v>
      </x:c>
      <x:c r="M127" s="69" t="n">
        <x:f aca="0">M26+M27+M63+M64+M65+M97+M98</x:f>
        <x:v>-46753.40628631346</x:v>
      </x:c>
      <x:c r="N127" s="69" t="n">
        <x:f aca="0">N26+N27+N63+N64+N65+N97+N98</x:f>
        <x:v>-57685.74425095385</x:v>
      </x:c>
      <x:c r="O127" s="69" t="n">
        <x:f aca="0">O26+O27+O63+O64+O65+O97+O98</x:f>
        <x:v>-83140.30078334063</x:v>
      </x:c>
      <x:c r="P127" s="69" t="n">
        <x:f aca="0">P26+P27+P63+P64+P65+P97+P98</x:f>
        <x:v>-74193.75200028952</x:v>
      </x:c>
      <x:c r="Q127" s="69" t="n">
        <x:f aca="0">Q26+Q27+Q63+Q64+Q65+Q97+Q98</x:f>
        <x:v>-44264.647883459</x:v>
      </x:c>
      <x:c r="R127" s="69" t="n">
        <x:f aca="0">R26+R27+R63+R64+R65+R97+R98</x:f>
        <x:v>-42079.86904311873</x:v>
      </x:c>
      <x:c r="S127" s="69" t="n">
        <x:f aca="0">S26+S27+S63+S64+S65+S97+S98</x:f>
        <x:v>-48382.26495776436</x:v>
      </x:c>
      <x:c r="T127" s="69" t="n">
        <x:f aca="0">T26+T27+T63+T64+T65+T97+T98</x:f>
        <x:v>-51099.89335137577</x:v>
      </x:c>
      <x:c r="U127" s="69" t="n">
        <x:f aca="0">U26+U27+U63+U64+U65+U97+U98</x:f>
        <x:v>-55041.61323159459</x:v>
      </x:c>
      <x:c r="V127" s="69" t="n">
        <x:f aca="0">V26+V27+V63+V64+V65+V97+V98</x:f>
        <x:v>-54544.63078112722</x:v>
      </x:c>
      <x:c r="W127" s="69" t="n">
        <x:f aca="0">W26+W27+W63+W64+W65+W97+W98</x:f>
        <x:v>-52828.72662725933</x:v>
      </x:c>
      <x:c r="X127" s="69" t="n">
        <x:f aca="0">X26+X27+X63+X64+X65+X97+X98</x:f>
        <x:v>-52813.63673544068</x:v>
      </x:c>
      <x:c r="Y127" s="69" t="n">
        <x:f aca="0">Y26+Y27+Y63+Y64+Y65+Y97+Y98</x:f>
        <x:v>-60753.53229579428</x:v>
      </x:c>
      <x:c r="Z127" s="69" t="n">
        <x:f aca="0">Z26+Z27+Z63+Z64+Z65+Z97+Z98</x:f>
        <x:v>-74955.35654179416</x:v>
      </x:c>
      <x:c r="AA127" s="69" t="n">
        <x:f aca="0">AA26+AA27+AA63+AA64+AA65+AA97+AA98</x:f>
        <x:v>-108128.50453822815</x:v>
      </x:c>
      <x:c r="AB127" s="69" t="n">
        <x:f aca="0">AB26+AB27+AB63+AB64+AB65+AB97+AB98</x:f>
        <x:v>-96582.27090698935</x:v>
      </x:c>
    </x:row>
    <x:row r="128" ht="15" hidden="0">
      <x:c r="A128" s="27" t="s">
        <x:v>311</x:v>
      </x:c>
      <x:c r="B128" s="55" t="s">
        <x:v>692</x:v>
      </x:c>
      <x:c r="C128" s="56" t="n">
        <x:f aca="0">SUM(E128:P128)</x:f>
        <x:v>-993286.3882850358</x:v>
      </x:c>
      <x:c r="D128" s="56" t="n">
        <x:f aca="0">SUM(Q128:AB128)</x:f>
        <x:v>-1297134.4931607216</x:v>
      </x:c>
      <x:c r="E128" s="69" t="n">
        <x:f aca="0">E28+E66+E99</x:f>
        <x:v>-59941.04247104247</x:v>
      </x:c>
      <x:c r="F128" s="69" t="n">
        <x:f aca="0">F28+F66+F99</x:f>
        <x:v>-55402.27377521614</x:v>
      </x:c>
      <x:c r="G128" s="69" t="n">
        <x:f aca="0">G28+G66+G99</x:f>
        <x:v>-65738.46768060836</x:v>
      </x:c>
      <x:c r="H128" s="69" t="n">
        <x:f aca="0">H28+H66+H99</x:f>
        <x:v>-71098.07606679035</x:v>
      </x:c>
      <x:c r="I128" s="69" t="n">
        <x:f aca="0">I28+I66+I99</x:f>
        <x:v>-77914.84095063986</x:v>
      </x:c>
      <x:c r="J128" s="69" t="n">
        <x:f aca="0">J28+J66+J99</x:f>
        <x:v>-77649.48736462093</x:v>
      </x:c>
      <x:c r="K128" s="69" t="n">
        <x:f aca="0">K28+K66+K99</x:f>
        <x:v>-70356.50490633363</x:v>
      </x:c>
      <x:c r="L128" s="69" t="n">
        <x:f aca="0">L28+L66+L99</x:f>
        <x:v>-71599.14336917562</x:v>
      </x:c>
      <x:c r="M128" s="69" t="n">
        <x:f aca="0">M28+M66+M99</x:f>
        <x:v>-80704.31345610201</x:v>
      </x:c>
      <x:c r="N128" s="69" t="n">
        <x:f aca="0">N28+N66+N99</x:f>
        <x:v>-97129.64580501447</x:v>
      </x:c>
      <x:c r="O128" s="69" t="n">
        <x:f aca="0">O28+O66+O99</x:f>
        <x:v>-140289.1230741948</x:v>
      </x:c>
      <x:c r="P128" s="69" t="n">
        <x:f aca="0">P28+P66+P99</x:f>
        <x:v>-125463.46936529713</x:v>
      </x:c>
      <x:c r="Q128" s="69" t="n">
        <x:f aca="0">Q28+Q66+Q99</x:f>
        <x:v>-77085.94918469318</x:v>
      </x:c>
      <x:c r="R128" s="69" t="n">
        <x:f aca="0">R28+R66+R99</x:f>
        <x:v>-73446.45798610435</x:v>
      </x:c>
      <x:c r="S128" s="69" t="n">
        <x:f aca="0">S28+S66+S99</x:f>
        <x:v>-84638.67599988071</x:v>
      </x:c>
      <x:c r="T128" s="69" t="n">
        <x:f aca="0">T28+T66+T99</x:f>
        <x:v>-89597.68923265506</x:v>
      </x:c>
      <x:c r="U128" s="69" t="n">
        <x:f aca="0">U28+U66+U99</x:f>
        <x:v>-96731.98855033959</x:v>
      </x:c>
      <x:c r="V128" s="69" t="n">
        <x:f aca="0">V28+V66+V99</x:f>
        <x:v>-96081.80253508493</x:v>
      </x:c>
      <x:c r="W128" s="69" t="n">
        <x:f aca="0">W28+W66+W99</x:f>
        <x:v>-93277.63125170405</x:v>
      </x:c>
      <x:c r="X128" s="69" t="n">
        <x:f aca="0">X28+X66+X99</x:f>
        <x:v>-93471.6160020597</x:v>
      </x:c>
      <x:c r="Y128" s="69" t="n">
        <x:f aca="0">Y28+Y66+Y99</x:f>
        <x:v>-107780.35823638983</x:v>
      </x:c>
      <x:c r="Z128" s="69" t="n">
        <x:f aca="0">Z28+Z66+Z99</x:f>
        <x:v>-129660.09018894496</x:v>
      </x:c>
      <x:c r="AA128" s="69" t="n">
        <x:f aca="0">AA28+AA66+AA99</x:f>
        <x:v>-187490.02940174012</x:v>
      </x:c>
      <x:c r="AB128" s="69" t="n">
        <x:f aca="0">AB28+AB66+AB99</x:f>
        <x:v>-167872.20459112522</x:v>
      </x:c>
    </x:row>
    <x:row r="129" ht="15" hidden="0">
      <x:c r="A129" s="70" t="s">
        <x:v>312</x:v>
      </x:c>
      <x:c r="B129" s="71" t="s">
        <x:v>692</x:v>
      </x:c>
      <x:c r="C129" s="72" t="n">
        <x:f aca="0">SUM(E129:P129)</x:f>
        <x:v>1708717.872427819</x:v>
      </x:c>
      <x:c r="D129" s="72" t="n">
        <x:f aca="0">SUM(Q129:AB129)</x:f>
        <x:v>2194533.577063951</x:v>
      </x:c>
      <x:c r="E129" s="72" t="n">
        <x:f aca="0">E29+E67+E100</x:f>
        <x:v>110205.3461776062</x:v>
      </x:c>
      <x:c r="F129" s="72" t="n">
        <x:f aca="0">F29+F67+F100</x:f>
        <x:v>103548.09696445728</x:v>
      </x:c>
      <x:c r="G129" s="72" t="n">
        <x:f aca="0">G29+G67+G100</x:f>
        <x:v>120066.13532319393</x:v>
      </x:c>
      <x:c r="H129" s="72" t="n">
        <x:f aca="0">H29+H67+H100</x:f>
        <x:v>124667.32419294989</x:v>
      </x:c>
      <x:c r="I129" s="72" t="n">
        <x:f aca="0">I29+I67+I100</x:f>
        <x:v>141809.8586837294</x:v>
      </x:c>
      <x:c r="J129" s="72" t="n">
        <x:f aca="0">J29+J67+J100</x:f>
        <x:v>130957.20906137179</x:v>
      </x:c>
      <x:c r="K129" s="72" t="n">
        <x:f aca="0">K29+K67+K100</x:f>
        <x:v>121217.84291703836</x:v>
      </x:c>
      <x:c r="L129" s="72" t="n">
        <x:f aca="0">L29+L67+L100</x:f>
        <x:v>124451.79645161284</x:v>
      </x:c>
      <x:c r="M129" s="72" t="n">
        <x:f aca="0">M29+M67+M100</x:f>
        <x:v>139943.677098836</x:v>
      </x:c>
      <x:c r="N129" s="72" t="n">
        <x:f aca="0">N29+N67+N100</x:f>
        <x:v>158420.98142312013</x:v>
      </x:c>
      <x:c r="O129" s="72" t="n">
        <x:f aca="0">O29+O67+O100</x:f>
        <x:v>228809.54887457206</x:v>
      </x:c>
      <x:c r="P129" s="72" t="n">
        <x:f aca="0">P29+P67+P100</x:f>
        <x:v>204620.05525933122</x:v>
      </x:c>
      <x:c r="Q129" s="72" t="n">
        <x:f aca="0">Q29+Q67+Q100</x:f>
        <x:v>133551.73048649047</x:v>
      </x:c>
      <x:c r="R129" s="72" t="n">
        <x:f aca="0">R29+R67+R100</x:f>
        <x:v>127210.63672420545</x:v>
      </x:c>
      <x:c r="S129" s="72" t="n">
        <x:f aca="0">S29+S67+S100</x:f>
        <x:v>146551.10437942657</x:v>
      </x:c>
      <x:c r="T129" s="72" t="n">
        <x:f aca="0">T29+T67+T100</x:f>
        <x:v>155086.51275975606</x:v>
      </x:c>
      <x:c r="U129" s="72" t="n">
        <x:f aca="0">U29+U67+U100</x:f>
        <x:v>167376.1532463685</x:v>
      </x:c>
      <x:c r="V129" s="72" t="n">
        <x:f aca="0">V29+V67+V100</x:f>
        <x:v>166188.14884148672</x:v>
      </x:c>
      <x:c r="W129" s="72" t="n">
        <x:f aca="0">W29+W67+W100</x:f>
        <x:v>161272.7520447247</x:v>
      </x:c>
      <x:c r="X129" s="72" t="n">
        <x:f aca="0">X29+X67+X100</x:f>
        <x:v>161538.81872448022</x:v>
      </x:c>
      <x:c r="Y129" s="72" t="n">
        <x:f aca="0">Y29+Y67+Y100</x:f>
        <x:v>186182.76241267865</x:v>
      </x:c>
      <x:c r="Z129" s="72" t="n">
        <x:f aca="0">Z29+Z67+Z100</x:f>
        <x:v>211137.89683912054</x:v>
      </x:c>
      <x:c r="AA129" s="72" t="n">
        <x:f aca="0">AA29+AA67+AA100</x:f>
        <x:v>305226.3823378667</x:v>
      </x:c>
      <x:c r="AB129" s="72" t="n">
        <x:f aca="0">AB29+AB67+AB100</x:f>
        <x:v>273210.6782673463</x:v>
      </x:c>
    </x:row>
    <x:row r="130" ht="15" hidden="0">
      <x:c r="A130" s="27" t="s">
        <x:v>653</x:v>
      </x:c>
      <x:c r="B130" s="55" t="s">
        <x:v>692</x:v>
      </x:c>
      <x:c r="C130" s="56" t="n">
        <x:f aca="0">SUM(E130:P130)</x:f>
        <x:v>-262023.09850945845</x:v>
      </x:c>
      <x:c r="D130" s="56" t="n">
        <x:f aca="0">SUM(Q130:AB130)</x:f>
        <x:v>-322317.40322281525</x:v>
      </x:c>
      <x:c r="E130" s="69" t="n">
        <x:f aca="0">E31</x:f>
        <x:v>-14925</x:v>
      </x:c>
      <x:c r="F130" s="69" t="n">
        <x:f aca="0">F31</x:f>
        <x:v>-15728</x:v>
      </x:c>
      <x:c r="G130" s="69" t="n">
        <x:f aca="0">G31</x:f>
        <x:v>-19266</x:v>
      </x:c>
      <x:c r="H130" s="69" t="n">
        <x:f aca="0">H31</x:f>
        <x:v>-17843</x:v>
      </x:c>
      <x:c r="I130" s="69" t="n">
        <x:f aca="0">I31</x:f>
        <x:v>-20699</x:v>
      </x:c>
      <x:c r="J130" s="69" t="n">
        <x:f aca="0">J31</x:f>
        <x:v>-20117</x:v>
      </x:c>
      <x:c r="K130" s="69" t="n">
        <x:f aca="0">K31</x:f>
        <x:v>-19621</x:v>
      </x:c>
      <x:c r="L130" s="69" t="n">
        <x:f aca="0">L31</x:f>
        <x:v>-20485</x:v>
      </x:c>
      <x:c r="M130" s="69" t="n">
        <x:f aca="0">M31</x:f>
        <x:v>-21442.208401985343</x:v>
      </x:c>
      <x:c r="N130" s="69" t="n">
        <x:f aca="0">N31</x:f>
        <x:v>-24721.222480687433</x:v>
      </x:c>
      <x:c r="O130" s="69" t="n">
        <x:f aca="0">O31</x:f>
        <x:v>-35540.76113353327</x:v>
      </x:c>
      <x:c r="P130" s="69" t="n">
        <x:f aca="0">P31</x:f>
        <x:v>-31634.906493252412</x:v>
      </x:c>
      <x:c r="Q130" s="69" t="n">
        <x:f aca="0">Q31</x:f>
        <x:v>-20091.106944503063</x:v>
      </x:c>
      <x:c r="R130" s="69" t="n">
        <x:f aca="0">R31</x:f>
        <x:v>-19046.42454246263</x:v>
      </x:c>
      <x:c r="S130" s="69" t="n">
        <x:f aca="0">S31</x:f>
        <x:v>-21836.556609569336</x:v>
      </x:c>
      <x:c r="T130" s="69" t="n">
        <x:f aca="0">T31</x:f>
        <x:v>-22995.50128258204</x:v>
      </x:c>
      <x:c r="U130" s="69" t="n">
        <x:f aca="0">U31</x:f>
        <x:v>-24694.73714447563</x:v>
      </x:c>
      <x:c r="V130" s="69" t="n">
        <x:f aca="0">V31</x:f>
        <x:v>-24396.10251604299</x:v>
      </x:c>
      <x:c r="W130" s="69" t="n">
        <x:f aca="0">W31</x:f>
        <x:v>-23553.63705865762</x:v>
      </x:c>
      <x:c r="X130" s="69" t="n">
        <x:f aca="0">X31</x:f>
        <x:v>-23470.20476362188</x:v>
      </x:c>
      <x:c r="Y130" s="69" t="n">
        <x:f aca="0">Y31</x:f>
        <x:v>-26908.423257430124</x:v>
      </x:c>
      <x:c r="Z130" s="69" t="n">
        <x:f aca="0">Z31</x:f>
        <x:v>-31023.44622356739</x:v>
      </x:c>
      <x:c r="AA130" s="69" t="n">
        <x:f aca="0">AA31</x:f>
        <x:v>-44601.36770090283</x:v>
      </x:c>
      <x:c r="AB130" s="69" t="n">
        <x:f aca="0">AB31</x:f>
        <x:v>-39699.895178999745</x:v>
      </x:c>
    </x:row>
    <x:row r="131" ht="15" hidden="0">
      <x:c r="A131" s="27" t="s">
        <x:v>655</x:v>
      </x:c>
      <x:c r="B131" s="55" t="s">
        <x:v>692</x:v>
      </x:c>
      <x:c r="C131" s="56" t="n">
        <x:f aca="0">SUM(E131:P131)</x:f>
        <x:v>-112293.8993611965</x:v>
      </x:c>
      <x:c r="D131" s="56" t="n">
        <x:f aca="0">SUM(Q131:AB131)</x:f>
        <x:v>-138136.02995263514</x:v>
      </x:c>
      <x:c r="E131" s="69" t="n">
        <x:f aca="0">E32</x:f>
        <x:v>-6396</x:v>
      </x:c>
      <x:c r="F131" s="69" t="n">
        <x:f aca="0">F32</x:f>
        <x:v>-6740</x:v>
      </x:c>
      <x:c r="G131" s="69" t="n">
        <x:f aca="0">G32</x:f>
        <x:v>-8257</x:v>
      </x:c>
      <x:c r="H131" s="69" t="n">
        <x:f aca="0">H32</x:f>
        <x:v>-7647</x:v>
      </x:c>
      <x:c r="I131" s="69" t="n">
        <x:f aca="0">I32</x:f>
        <x:v>-8871</x:v>
      </x:c>
      <x:c r="J131" s="69" t="n">
        <x:f aca="0">J32</x:f>
        <x:v>-8621</x:v>
      </x:c>
      <x:c r="K131" s="69" t="n">
        <x:f aca="0">K32</x:f>
        <x:v>-8409</x:v>
      </x:c>
      <x:c r="L131" s="69" t="n">
        <x:f aca="0">L32</x:f>
        <x:v>-8779</x:v>
      </x:c>
      <x:c r="M131" s="69" t="n">
        <x:f aca="0">M32</x:f>
        <x:v>-9189.517886565149</x:v>
      </x:c>
      <x:c r="N131" s="69" t="n">
        <x:f aca="0">N32</x:f>
        <x:v>-10594.809634580331</x:v>
      </x:c>
      <x:c r="O131" s="69" t="n">
        <x:f aca="0">O32</x:f>
        <x:v>-15231.754771514261</x:v>
      </x:c>
      <x:c r="P131" s="69" t="n">
        <x:f aca="0">P32</x:f>
        <x:v>-13557.817068536751</x:v>
      </x:c>
      <x:c r="Q131" s="69" t="n">
        <x:f aca="0">Q32</x:f>
        <x:v>-8610.474404787028</x:v>
      </x:c>
      <x:c r="R131" s="69" t="n">
        <x:f aca="0">R32</x:f>
        <x:v>-8162.75337534113</x:v>
      </x:c>
      <x:c r="S131" s="69" t="n">
        <x:f aca="0">S32</x:f>
        <x:v>-9358.524261244003</x:v>
      </x:c>
      <x:c r="T131" s="69" t="n">
        <x:f aca="0">T32</x:f>
        <x:v>-9855.214835392306</x:v>
      </x:c>
      <x:c r="U131" s="69" t="n">
        <x:f aca="0">U32</x:f>
        <x:v>-10583.458776203845</x:v>
      </x:c>
      <x:c r="V131" s="69" t="n">
        <x:f aca="0">V32</x:f>
        <x:v>-10455.472506875569</x:v>
      </x:c>
      <x:c r="W131" s="69" t="n">
        <x:f aca="0">W32</x:f>
        <x:v>-10094.415882281839</x:v>
      </x:c>
      <x:c r="X131" s="69" t="n">
        <x:f aca="0">X32</x:f>
        <x:v>-10058.65918440938</x:v>
      </x:c>
      <x:c r="Y131" s="69" t="n">
        <x:f aca="0">Y32</x:f>
        <x:v>-11532.181396041484</x:v>
      </x:c>
      <x:c r="Z131" s="69" t="n">
        <x:f aca="0">Z32</x:f>
        <x:v>-13295.762667243169</x:v>
      </x:c>
      <x:c r="AA131" s="69" t="n">
        <x:f aca="0">AA32</x:f>
        <x:v>-19114.871871815503</x:v>
      </x:c>
      <x:c r="AB131" s="69" t="n">
        <x:f aca="0">AB32</x:f>
        <x:v>-17014.240790999895</x:v>
      </x:c>
    </x:row>
    <x:row r="132" ht="15" hidden="0">
      <x:c r="A132" s="27" t="s">
        <x:v>315</x:v>
      </x:c>
      <x:c r="B132" s="55" t="s">
        <x:v>692</x:v>
      </x:c>
      <x:c r="C132" s="56" t="n">
        <x:f aca="0">SUM(E132:P132)</x:f>
        <x:v>-172293.70094001218</x:v>
      </x:c>
      <x:c r="D132" s="56" t="n">
        <x:f aca="0">SUM(Q132:AB132)</x:f>
        <x:v>-216267.55676333045</x:v>
      </x:c>
      <x:c r="E132" s="69" t="n">
        <x:f aca="0">E69</x:f>
        <x:v>-11057</x:v>
      </x:c>
      <x:c r="F132" s="69" t="n">
        <x:f aca="0">F69</x:f>
        <x:v>-9410</x:v>
      </x:c>
      <x:c r="G132" s="69" t="n">
        <x:f aca="0">G69</x:f>
        <x:v>-11456</x:v>
      </x:c>
      <x:c r="H132" s="69" t="n">
        <x:f aca="0">H69</x:f>
        <x:v>-13283</x:v>
      </x:c>
      <x:c r="I132" s="69" t="n">
        <x:f aca="0">I69</x:f>
        <x:v>-15111</x:v>
      </x:c>
      <x:c r="J132" s="69" t="n">
        <x:f aca="0">J69</x:f>
        <x:v>-13890</x:v>
      </x:c>
      <x:c r="K132" s="69" t="n">
        <x:f aca="0">K69</x:f>
        <x:v>-12615</x:v>
      </x:c>
      <x:c r="L132" s="69" t="n">
        <x:f aca="0">L69</x:f>
        <x:v>-11563</x:v>
      </x:c>
      <x:c r="M132" s="69" t="n">
        <x:f aca="0">M69</x:f>
        <x:v>-13905.004057547645</x:v>
      </x:c>
      <x:c r="N132" s="69" t="n">
        <x:f aca="0">N69</x:f>
        <x:v>-16084.397339517958</x:v>
      </x:c>
      <x:c r="O132" s="69" t="n">
        <x:f aca="0">O69</x:f>
        <x:v>-23200.358858416206</x:v>
      </x:c>
      <x:c r="P132" s="69" t="n">
        <x:f aca="0">P69</x:f>
        <x:v>-20718.94068453037</x:v>
      </x:c>
      <x:c r="Q132" s="69" t="n">
        <x:f aca="0">Q69</x:f>
        <x:v>-13201.940072989144</x:v>
      </x:c>
      <x:c r="R132" s="69" t="n">
        <x:f aca="0">R69</x:f>
        <x:v>-12556.833564783881</x:v>
      </x:c>
      <x:c r="S132" s="69" t="n">
        <x:f aca="0">S69</x:f>
        <x:v>-14443.867821901731</x:v>
      </x:c>
      <x:c r="T132" s="69" t="n">
        <x:f aca="0">T69</x:f>
        <x:v>-15260.711763894804</x:v>
      </x:c>
      <x:c r="U132" s="69" t="n">
        <x:f aca="0">U69</x:f>
        <x:v>-16442.53450712016</x:v>
      </x:c>
      <x:c r="V132" s="69" t="n">
        <x:f aca="0">V69</x:f>
        <x:v>-16297.355410215463</x:v>
      </x:c>
      <x:c r="W132" s="69" t="n">
        <x:f aca="0">W69</x:f>
        <x:v>-15786.537513348349</x:v>
      </x:c>
      <x:c r="X132" s="69" t="n">
        <x:f aca="0">X69</x:f>
        <x:v>-15782.576161797046</x:v>
      </x:c>
      <x:c r="Y132" s="69" t="n">
        <x:f aca="0">Y69</x:f>
        <x:v>-18154.373297534203</x:v>
      </x:c>
      <x:c r="Z132" s="69" t="n">
        <x:f aca="0">Z69</x:f>
        <x:v>-20999.78916647464</x:v>
      </x:c>
      <x:c r="AA132" s="69" t="n">
        <x:f aca="0">AA69</x:f>
        <x:v>-30290.388525548202</x:v>
      </x:c>
      <x:c r="AB132" s="69" t="n">
        <x:f aca="0">AB69</x:f>
        <x:v>-27050.648957722857</x:v>
      </x:c>
    </x:row>
    <x:row r="133" ht="15" hidden="0">
      <x:c r="A133" s="27" t="s">
        <x:v>316</x:v>
      </x:c>
      <x:c r="B133" s="55" t="s">
        <x:v>692</x:v>
      </x:c>
      <x:c r="C133" s="56" t="n">
        <x:f aca="0">SUM(E133:P133)</x:f>
        <x:v>-61753.85278796942</x:v>
      </x:c>
      <x:c r="D133" s="56" t="n">
        <x:f aca="0">SUM(Q133:AB133)</x:f>
        <x:v>-110114.43461078868</x:v>
      </x:c>
      <x:c r="E133" s="69" t="n">
        <x:f aca="0">E102</x:f>
        <x:v>-2056.9498069498068</x:v>
      </x:c>
      <x:c r="F133" s="69" t="n">
        <x:f aca="0">F102</x:f>
        <x:v>-2387.1277617675314</x:v>
      </x:c>
      <x:c r="G133" s="69" t="n">
        <x:f aca="0">G102</x:f>
        <x:v>-3217.680608365019</x:v>
      </x:c>
      <x:c r="H133" s="69" t="n">
        <x:f aca="0">H102</x:f>
        <x:v>-3833.024118738404</x:v>
      </x:c>
      <x:c r="I133" s="69" t="n">
        <x:f aca="0">I102</x:f>
        <x:v>-4101.462522851919</x:v>
      </x:c>
      <x:c r="J133" s="69" t="n">
        <x:f aca="0">J102</x:f>
        <x:v>-5045.126353790613</x:v>
      </x:c>
      <x:c r="K133" s="69" t="n">
        <x:f aca="0">K102</x:f>
        <x:v>-4421.0526315789475</x:v>
      </x:c>
      <x:c r="L133" s="69" t="n">
        <x:f aca="0">L102</x:f>
        <x:v>-6129.032258064515</x:v>
      </x:c>
      <x:c r="M133" s="69" t="n">
        <x:f aca="0">M102</x:f>
        <x:v>-5523.366663130886</x:v>
      </x:c>
      <x:c r="N133" s="69" t="n">
        <x:f aca="0">N102</x:f>
        <x:v>-6541.953610989847</x:v>
      </x:c>
      <x:c r="O133" s="69" t="n">
        <x:f aca="0">O102</x:f>
        <x:v>-9662.005542139988</x:v>
      </x:c>
      <x:c r="P133" s="69" t="n">
        <x:f aca="0">P102</x:f>
        <x:v>-8835.070909601947</x:v>
      </x:c>
      <x:c r="Q133" s="69" t="n">
        <x:f aca="0">Q102</x:f>
        <x:v>-5764.347605904001</x:v>
      </x:c>
      <x:c r="R133" s="69" t="n">
        <x:f aca="0">R102</x:f>
        <x:v>-5613.871345607976</x:v>
      </x:c>
      <x:c r="S133" s="69" t="n">
        <x:f aca="0">S102</x:f>
        <x:v>-6612.044013130067</x:v>
      </x:c>
      <x:c r="T133" s="69" t="n">
        <x:f aca="0">T102</x:f>
        <x:v>-7153.1434194440635</x:v>
      </x:c>
      <x:c r="U133" s="69" t="n">
        <x:f aca="0">U102</x:f>
        <x:v>-7891.522835664483</x:v>
      </x:c>
      <x:c r="V133" s="69" t="n">
        <x:f aca="0">V102</x:f>
        <x:v>-8009.014960891547</x:v>
      </x:c>
      <x:c r="W133" s="69" t="n">
        <x:f aca="0">W102</x:f>
        <x:v>-7943.6256017459755</x:v>
      </x:c>
      <x:c r="X133" s="69" t="n">
        <x:f aca="0">X102</x:f>
        <x:v>-8131.668905754725</x:v>
      </x:c>
      <x:c r="Y133" s="69" t="n">
        <x:f aca="0">Y102</x:f>
        <x:v>-9577.517793868956</x:v>
      </x:c>
      <x:c r="Z133" s="69" t="n">
        <x:f aca="0">Z102</x:f>
        <x:v>-11343.747561456395</x:v>
      </x:c>
      <x:c r="AA133" s="69" t="n">
        <x:f aca="0">AA102</x:f>
        <x:v>-16753.917610070734</x:v>
      </x:c>
      <x:c r="AB133" s="69" t="n">
        <x:f aca="0">AB102</x:f>
        <x:v>-15320.012957249772</x:v>
      </x:c>
    </x:row>
    <x:row r="134" ht="15" hidden="0">
      <x:c r="A134" s="27" t="s">
        <x:v>317</x:v>
      </x:c>
      <x:c r="B134" s="55" t="s">
        <x:v>692</x:v>
      </x:c>
      <x:c r="C134" s="56" t="n">
        <x:f aca="0">SUM(E134:P134)</x:f>
        <x:v>-608364.5515986364</x:v>
      </x:c>
      <x:c r="D134" s="56" t="n">
        <x:f aca="0">SUM(Q134:AB134)</x:f>
        <x:v>-786835.4245495696</x:v>
      </x:c>
      <x:c r="E134" s="69" t="n">
        <x:f aca="0">E33+E69+E102</x:f>
        <x:v>-34434.94980694981</x:v>
      </x:c>
      <x:c r="F134" s="69" t="n">
        <x:f aca="0">F33+F69+F102</x:f>
        <x:v>-34265.12776176753</x:v>
      </x:c>
      <x:c r="G134" s="69" t="n">
        <x:f aca="0">G33+G69+G102</x:f>
        <x:v>-42196.680608365015</x:v>
      </x:c>
      <x:c r="H134" s="69" t="n">
        <x:f aca="0">H33+H69+H102</x:f>
        <x:v>-42606.0241187384</x:v>
      </x:c>
      <x:c r="I134" s="69" t="n">
        <x:f aca="0">I33+I69+I102</x:f>
        <x:v>-48782.46252285192</x:v>
      </x:c>
      <x:c r="J134" s="69" t="n">
        <x:f aca="0">J33+J69+J102</x:f>
        <x:v>-47673.12635379061</x:v>
      </x:c>
      <x:c r="K134" s="69" t="n">
        <x:f aca="0">K33+K69+K102</x:f>
        <x:v>-45066.05263157895</x:v>
      </x:c>
      <x:c r="L134" s="69" t="n">
        <x:f aca="0">L33+L69+L102</x:f>
        <x:v>-46956.032258064515</x:v>
      </x:c>
      <x:c r="M134" s="69" t="n">
        <x:f aca="0">M33+M69+M102</x:f>
        <x:v>-50060.09700922902</x:v>
      </x:c>
      <x:c r="N134" s="69" t="n">
        <x:f aca="0">N33+N69+N102</x:f>
        <x:v>-57942.38306577557</x:v>
      </x:c>
      <x:c r="O134" s="69" t="n">
        <x:f aca="0">O33+O69+O102</x:f>
        <x:v>-83634.88030560373</x:v>
      </x:c>
      <x:c r="P134" s="69" t="n">
        <x:f aca="0">P33+P69+P102</x:f>
        <x:v>-74746.73515592147</x:v>
      </x:c>
      <x:c r="Q134" s="69" t="n">
        <x:f aca="0">Q33+Q69+Q102</x:f>
        <x:v>-47667.86902818324</x:v>
      </x:c>
      <x:c r="R134" s="69" t="n">
        <x:f aca="0">R33+R69+R102</x:f>
        <x:v>-45379.88282819562</x:v>
      </x:c>
      <x:c r="S134" s="69" t="n">
        <x:f aca="0">S33+S69+S102</x:f>
        <x:v>-52250.992705845136</x:v>
      </x:c>
      <x:c r="T134" s="69" t="n">
        <x:f aca="0">T33+T69+T102</x:f>
        <x:v>-55264.57130131322</x:v>
      </x:c>
      <x:c r="U134" s="69" t="n">
        <x:f aca="0">U33+U69+U102</x:f>
        <x:v>-59612.25326346412</x:v>
      </x:c>
      <x:c r="V134" s="69" t="n">
        <x:f aca="0">V33+V69+V102</x:f>
        <x:v>-59157.94539402557</x:v>
      </x:c>
      <x:c r="W134" s="69" t="n">
        <x:f aca="0">W33+W69+W102</x:f>
        <x:v>-57378.21605603378</x:v>
      </x:c>
      <x:c r="X134" s="69" t="n">
        <x:f aca="0">X33+X69+X102</x:f>
        <x:v>-57443.10901558304</x:v>
      </x:c>
      <x:c r="Y134" s="69" t="n">
        <x:f aca="0">Y33+Y69+Y102</x:f>
        <x:v>-66172.49574487477</x:v>
      </x:c>
      <x:c r="Z134" s="69" t="n">
        <x:f aca="0">Z33+Z69+Z102</x:f>
        <x:v>-76662.74561874158</x:v>
      </x:c>
      <x:c r="AA134" s="69" t="n">
        <x:f aca="0">AA33+AA69+AA102</x:f>
        <x:v>-110760.54570833727</x:v>
      </x:c>
      <x:c r="AB134" s="69" t="n">
        <x:f aca="0">AB33+AB69+AB102</x:f>
        <x:v>-99084.79788497227</x:v>
      </x:c>
    </x:row>
    <x:row r="135" ht="15" hidden="0">
      <x:c r="A135" s="70" t="s">
        <x:v>318</x:v>
      </x:c>
      <x:c r="B135" s="71" t="s">
        <x:v>692</x:v>
      </x:c>
      <x:c r="C135" s="72" t="n">
        <x:f aca="0">SUM(E135:P135)</x:f>
        <x:v>1100353.3208291824</x:v>
      </x:c>
      <x:c r="D135" s="72" t="n">
        <x:f aca="0">SUM(Q135:AB135)</x:f>
        <x:v>1407698.1525143813</x:v>
      </x:c>
      <x:c r="E135" s="72" t="n">
        <x:f aca="0">E34+E70+E103</x:f>
        <x:v>75770.3963706564</x:v>
      </x:c>
      <x:c r="F135" s="72" t="n">
        <x:f aca="0">F34+F70+F103</x:f>
        <x:v>69282.96920268974</x:v>
      </x:c>
      <x:c r="G135" s="72" t="n">
        <x:f aca="0">G34+G70+G103</x:f>
        <x:v>77869.4547148289</x:v>
      </x:c>
      <x:c r="H135" s="72" t="n">
        <x:f aca="0">H34+H70+H103</x:f>
        <x:v>82061.30007421148</x:v>
      </x:c>
      <x:c r="I135" s="72" t="n">
        <x:f aca="0">I34+I70+I103</x:f>
        <x:v>93027.39616087748</x:v>
      </x:c>
      <x:c r="J135" s="72" t="n">
        <x:f aca="0">J34+J70+J103</x:f>
        <x:v>83284.08270758117</x:v>
      </x:c>
      <x:c r="K135" s="72" t="n">
        <x:f aca="0">K34+K70+K103</x:f>
        <x:v>76151.79028545941</x:v>
      </x:c>
      <x:c r="L135" s="72" t="n">
        <x:f aca="0">L34+L70+L103</x:f>
        <x:v>77495.76419354833</x:v>
      </x:c>
      <x:c r="M135" s="72" t="n">
        <x:f aca="0">M34+M70+M103</x:f>
        <x:v>89883.58008960698</x:v>
      </x:c>
      <x:c r="N135" s="72" t="n">
        <x:f aca="0">N34+N70+N103</x:f>
        <x:v>100478.59835734457</x:v>
      </x:c>
      <x:c r="O135" s="72" t="n">
        <x:f aca="0">O34+O70+O103</x:f>
        <x:v>145174.66856896834</x:v>
      </x:c>
      <x:c r="P135" s="72" t="n">
        <x:f aca="0">P34+P70+P103</x:f>
        <x:v>129873.32010340973</x:v>
      </x:c>
      <x:c r="Q135" s="72" t="n">
        <x:f aca="0">Q34+Q70+Q103</x:f>
        <x:v>85883.86145830725</x:v>
      </x:c>
      <x:c r="R135" s="72" t="n">
        <x:f aca="0">R34+R70+R103</x:f>
        <x:v>81830.75389600983</x:v>
      </x:c>
      <x:c r="S135" s="72" t="n">
        <x:f aca="0">S34+S70+S103</x:f>
        <x:v>94300.11167358144</x:v>
      </x:c>
      <x:c r="T135" s="72" t="n">
        <x:f aca="0">T34+T70+T103</x:f>
        <x:v>99821.94145844283</x:v>
      </x:c>
      <x:c r="U135" s="72" t="n">
        <x:f aca="0">U34+U70+U103</x:f>
        <x:v>107763.8999829044</x:v>
      </x:c>
      <x:c r="V135" s="72" t="n">
        <x:f aca="0">V34+V70+V103</x:f>
        <x:v>107030.20344746114</x:v>
      </x:c>
      <x:c r="W135" s="72" t="n">
        <x:f aca="0">W34+W70+W103</x:f>
        <x:v>103894.53598869091</x:v>
      </x:c>
      <x:c r="X135" s="72" t="n">
        <x:f aca="0">X34+X70+X103</x:f>
        <x:v>104095.7097088972</x:v>
      </x:c>
      <x:c r="Y135" s="72" t="n">
        <x:f aca="0">Y34+Y70+Y103</x:f>
        <x:v>120010.26666780387</x:v>
      </x:c>
      <x:c r="Z135" s="72" t="n">
        <x:f aca="0">Z34+Z70+Z103</x:f>
        <x:v>134475.15122037896</x:v>
      </x:c>
      <x:c r="AA135" s="72" t="n">
        <x:f aca="0">AA34+AA70+AA103</x:f>
        <x:v>194465.83662952945</x:v>
      </x:c>
      <x:c r="AB135" s="72" t="n">
        <x:f aca="0">AB34+AB70+AB103</x:f>
        <x:v>174125.88038237405</x:v>
      </x:c>
    </x:row>
    <x:row r="136" ht="15" hidden="0">
      <x:c r="A136" s="27" t="s">
        <x:v>257</x:v>
      </x:c>
      <x:c r="B136" s="55"/>
      <x:c r="C136" s="59" t="n">
        <x:f aca="0">IF(C120=0,0,C125/C120)</x:f>
        <x:v>0.6268312314754694</x:v>
      </x:c>
      <x:c r="D136" s="59" t="n">
        <x:f aca="0">IF(D120=0,0,D125/D120)</x:f>
        <x:v>0.6215631101954103</x:v>
      </x:c>
      <x:c r="E136" s="58" t="n">
        <x:f aca="0">IF(E120=0,0,E125/E120)</x:f>
        <x:v>0.6359323710462005</x:v>
      </x:c>
      <x:c r="F136" s="58" t="n">
        <x:f aca="0">IF(F120=0,0,F125/F120)</x:f>
        <x:v>0.633616795717055</x:v>
      </x:c>
      <x:c r="G136" s="58" t="n">
        <x:f aca="0">IF(G120=0,0,G125/G120)</x:f>
        <x:v>0.6311778050355972</x:v>
      </x:c>
      <x:c r="H136" s="58" t="n">
        <x:f aca="0">IF(H120=0,0,H125/H120)</x:f>
        <x:v>0.6294736139831911</x:v>
      </x:c>
      <x:c r="I136" s="58" t="n">
        <x:f aca="0">IF(I120=0,0,I125/I120)</x:f>
        <x:v>0.6297685918335906</x:v>
      </x:c>
      <x:c r="J136" s="58" t="n">
        <x:f aca="0">IF(J120=0,0,J125/J120)</x:f>
        <x:v>0.6284334112192738</x:v>
      </x:c>
      <x:c r="K136" s="58" t="n">
        <x:f aca="0">IF(K120=0,0,K125/K120)</x:f>
        <x:v>0.624913921532978</x:v>
      </x:c>
      <x:c r="L136" s="58" t="n">
        <x:f aca="0">IF(L120=0,0,L125/L120)</x:f>
        <x:v>0.6233098779580459</x:v>
      </x:c>
      <x:c r="M136" s="58" t="n">
        <x:f aca="0">IF(M120=0,0,M125/M120)</x:f>
        <x:v>0.6239760322078189</x:v>
      </x:c>
      <x:c r="N136" s="58" t="n">
        <x:f aca="0">IF(N120=0,0,N125/N120)</x:f>
        <x:v>0.6237512565824229</x:v>
      </x:c>
      <x:c r="O136" s="58" t="n">
        <x:f aca="0">IF(O120=0,0,O125/O120)</x:f>
        <x:v>0.6235251096623899</x:v>
      </x:c>
      <x:c r="P136" s="58" t="n">
        <x:f aca="0">IF(P120=0,0,P125/P120)</x:f>
        <x:v>0.6232975727379463</x:v>
      </x:c>
      <x:c r="Q136" s="58" t="n">
        <x:f aca="0">IF(Q120=0,0,Q125/Q120)</x:f>
        <x:v>0.6230686270294951</x:v>
      </x:c>
      <x:c r="R136" s="58" t="n">
        <x:f aca="0">IF(R120=0,0,R125/R120)</x:f>
        <x:v>0.6228382537026623</x:v>
      </x:c>
      <x:c r="S136" s="58" t="n">
        <x:f aca="0">IF(S120=0,0,S125/S120)</x:f>
        <x:v>0.6226064338840864</x:v>
      </x:c>
      <x:c r="T136" s="58" t="n">
        <x:f aca="0">IF(T120=0,0,T125/T120)</x:f>
        <x:v>0.6223731486779502</x:v>
      </x:c>
      <x:c r="U136" s="58" t="n">
        <x:f aca="0">IF(U120=0,0,U125/U120)</x:f>
        <x:v>0.6221383791832611</x:v>
      </x:c>
      <x:c r="V136" s="58" t="n">
        <x:f aca="0">IF(V120=0,0,V125/V120)</x:f>
        <x:v>0.6219021065118775</x:v>
      </x:c>
      <x:c r="W136" s="58" t="n">
        <x:f aca="0">IF(W120=0,0,W125/W120)</x:f>
        <x:v>0.6216643118072784</x:v>
      </x:c>
      <x:c r="X136" s="58" t="n">
        <x:f aca="0">IF(X120=0,0,X125/X120)</x:f>
        <x:v>0.6214249762640759</x:v>
      </x:c>
      <x:c r="Y136" s="58" t="n">
        <x:f aca="0">IF(Y120=0,0,Y125/Y120)</x:f>
        <x:v>0.6211840811482556</x:v>
      </x:c>
      <x:c r="Z136" s="58" t="n">
        <x:f aca="0">IF(Z120=0,0,Z125/Z120)</x:f>
        <x:v>0.6209416078181449</x:v>
      </x:c>
      <x:c r="AA136" s="58" t="n">
        <x:f aca="0">IF(AA120=0,0,AA125/AA120)</x:f>
        <x:v>0.6206975377460903</x:v>
      </x:c>
      <x:c r="AB136" s="58" t="n">
        <x:f aca="0">IF(AB120=0,0,AB125/AB120)</x:f>
        <x:v>0.6204518525408314</x:v>
      </x:c>
    </x:row>
    <x:row r="137" ht="15" hidden="0">
      <x:c r="A137" s="27" t="s">
        <x:v>258</x:v>
      </x:c>
      <x:c r="B137" s="55"/>
      <x:c r="C137" s="59" t="n">
        <x:f aca="0">IF(C120=0,0,C129/C120)</x:f>
        <x:v>0.39640119884026287</x:v>
      </x:c>
      <x:c r="D137" s="59" t="n">
        <x:f aca="0">IF(D120=0,0,D129/D120)</x:f>
        <x:v>0.3906560097221265</x:v>
      </x:c>
      <x:c r="E137" s="58" t="n">
        <x:f aca="0">IF(E120=0,0,E129/E120)</x:f>
        <x:v>0.4118991161276643</x:v>
      </x:c>
      <x:c r="F137" s="58" t="n">
        <x:f aca="0">IF(F120=0,0,F129/F120)</x:f>
        <x:v>0.41276917503182886</x:v>
      </x:c>
      <x:c r="G137" s="58" t="n">
        <x:f aca="0">IF(G120=0,0,G129/G120)</x:f>
        <x:v>0.4078643829445372</x:v>
      </x:c>
      <x:c r="H137" s="58" t="n">
        <x:f aca="0">IF(H120=0,0,H129/H120)</x:f>
        <x:v>0.400861393286201</x:v>
      </x:c>
      <x:c r="I137" s="58" t="n">
        <x:f aca="0">IF(I120=0,0,I129/I120)</x:f>
        <x:v>0.4064513236790576</x:v>
      </x:c>
      <x:c r="J137" s="58" t="n">
        <x:f aca="0">IF(J120=0,0,J129/J120)</x:f>
        <x:v>0.39451219459481845</x:v>
      </x:c>
      <x:c r="K137" s="58" t="n">
        <x:f aca="0">IF(K120=0,0,K129/K120)</x:f>
        <x:v>0.39541159052722297</x:v>
      </x:c>
      <x:c r="L137" s="58" t="n">
        <x:f aca="0">IF(L120=0,0,L129/L120)</x:f>
        <x:v>0.39567284976457395</x:v>
      </x:c>
      <x:c r="M137" s="58" t="n">
        <x:f aca="0">IF(M120=0,0,M129/M120)</x:f>
        <x:v>0.39575026334519087</x:v>
      </x:c>
      <x:c r="N137" s="58" t="n">
        <x:f aca="0">IF(N120=0,0,N129/N120)</x:f>
        <x:v>0.3866759682944456</x:v>
      </x:c>
      <x:c r="O137" s="58" t="n">
        <x:f aca="0">IF(O120=0,0,O129/O120)</x:f>
        <x:v>0.38653213868410446</x:v>
      </x:c>
      <x:c r="P137" s="58" t="n">
        <x:f aca="0">IF(P120=0,0,P129/P120)</x:f>
        <x:v>0.38638457924152203</x:v>
      </x:c>
      <x:c r="Q137" s="58" t="n">
        <x:f aca="0">IF(Q120=0,0,Q129/Q120)</x:f>
        <x:v>0.3950475217991807</x:v>
      </x:c>
      <x:c r="R137" s="58" t="n">
        <x:f aca="0">IF(R120=0,0,R129/R120)</x:f>
        <x:v>0.39486094894424356</x:v>
      </x:c>
      <x:c r="S137" s="58" t="n">
        <x:f aca="0">IF(S120=0,0,S129/S120)</x:f>
        <x:v>0.394669956127594</x:v>
      </x:c>
      <x:c r="T137" s="58" t="n">
        <x:f aca="0">IF(T120=0,0,T129/T120)</x:f>
        <x:v>0.39447451236253533</x:v>
      </x:c>
      <x:c r="U137" s="58" t="n">
        <x:f aca="0">IF(U120=0,0,U129/U120)</x:f>
        <x:v>0.3942745876224356</x:v>
      </x:c>
      <x:c r="V137" s="58" t="n">
        <x:f aca="0">IF(V120=0,0,V129/V120)</x:f>
        <x:v>0.3940701529068207</x:v>
      </x:c>
      <x:c r="W137" s="58" t="n">
        <x:f aca="0">IF(W120=0,0,W129/W120)</x:f>
        <x:v>0.393861180308646</x:v>
      </x:c>
      <x:c r="X137" s="58" t="n">
        <x:f aca="0">IF(X120=0,0,X129/X120)</x:f>
        <x:v>0.3936476430826601</x:v>
      </x:c>
      <x:c r="Y137" s="58" t="n">
        <x:f aca="0">IF(Y120=0,0,Y129/Y120)</x:f>
        <x:v>0.3934295157147641</x:v>
      </x:c>
      <x:c r="Z137" s="58" t="n">
        <x:f aca="0">IF(Z120=0,0,Z129/Z120)</x:f>
        <x:v>0.3846980032890523</x:v>
      </x:c>
      <x:c r="AA137" s="58" t="n">
        <x:f aca="0">IF(AA120=0,0,AA129/AA120)</x:f>
        <x:v>0.3845077197720456</x:v>
      </x:c>
      <x:c r="AB137" s="58" t="n">
        <x:f aca="0">IF(AB120=0,0,AB129/AB120)</x:f>
        <x:v>0.3843134205670442</x:v>
      </x:c>
    </x:row>
    <x:row r="138" ht="15" hidden="0">
      <x:c r="A138" s="27" t="s">
        <x:v>259</x:v>
      </x:c>
      <x:c r="B138" s="55"/>
      <x:c r="C138" s="59" t="n">
        <x:f aca="0">IF(C120=0,0,C135/C120)</x:f>
        <x:v>0.25526822336375943</x:v>
      </x:c>
      <x:c r="D138" s="59" t="n">
        <x:f aca="0">IF(D120=0,0,D135/D120)</x:f>
        <x:v>0.2505888945614671</x:v>
      </x:c>
      <x:c r="E138" s="58" t="n">
        <x:f aca="0">IF(E120=0,0,E135/E120)</x:f>
        <x:v>0.2831964181067832</x:v>
      </x:c>
      <x:c r="F138" s="58" t="n">
        <x:f aca="0">IF(F120=0,0,F135/F120)</x:f>
        <x:v>0.27617961971204574</x:v>
      </x:c>
      <x:c r="G138" s="58" t="n">
        <x:f aca="0">IF(G120=0,0,G135/G120)</x:f>
        <x:v>0.2645223568827234</x:v>
      </x:c>
      <x:c r="H138" s="58" t="n">
        <x:f aca="0">IF(H120=0,0,H135/H120)</x:f>
        <x:v>0.2638639057634135</x:v>
      </x:c>
      <x:c r="I138" s="58" t="n">
        <x:f aca="0">IF(I120=0,0,I135/I120)</x:f>
        <x:v>0.266632437680745</x:v>
      </x:c>
      <x:c r="J138" s="58" t="n">
        <x:f aca="0">IF(J120=0,0,J135/J120)</x:f>
        <x:v>0.25089559008841056</x:v>
      </x:c>
      <x:c r="K138" s="58" t="n">
        <x:f aca="0">IF(K120=0,0,K135/K120)</x:f>
        <x:v>0.2484065034788422</x:v>
      </x:c>
      <x:c r="L138" s="58" t="n">
        <x:f aca="0">IF(L120=0,0,L135/L120)</x:f>
        <x:v>0.24638430892451227</x:v>
      </x:c>
      <x:c r="M138" s="58" t="n">
        <x:f aca="0">IF(M120=0,0,M135/M120)</x:f>
        <x:v>0.2541840490996102</x:v>
      </x:c>
      <x:c r="N138" s="58" t="n">
        <x:f aca="0">IF(N120=0,0,N135/N120)</x:f>
        <x:v>0.24524945473557522</x:v>
      </x:c>
      <x:c r="O138" s="58" t="n">
        <x:f aca="0">IF(O120=0,0,O135/O120)</x:f>
        <x:v>0.2452462119729107</x:v>
      </x:c>
      <x:c r="P138" s="58" t="n">
        <x:f aca="0">IF(P120=0,0,P135/P120)</x:f>
        <x:v>0.24524012604364248</x:v>
      </x:c>
      <x:c r="Q138" s="58" t="n">
        <x:f aca="0">IF(Q120=0,0,Q135/Q120)</x:f>
        <x:v>0.25404542874927766</x:v>
      </x:c>
      <x:c r="R138" s="58" t="n">
        <x:f aca="0">IF(R120=0,0,R135/R120)</x:f>
        <x:v>0.2540021020903597</x:v>
      </x:c>
      <x:c r="S138" s="58" t="n">
        <x:f aca="0">IF(S120=0,0,S135/S120)</x:f>
        <x:v>0.2539552403554888</x:v>
      </x:c>
      <x:c r="T138" s="58" t="n">
        <x:f aca="0">IF(T120=0,0,T135/T120)</x:f>
        <x:v>0.25390481080002025</x:v>
      </x:c>
      <x:c r="U138" s="58" t="n">
        <x:f aca="0">IF(U120=0,0,U135/U120)</x:f>
        <x:v>0.25385078102377095</x:v>
      </x:c>
      <x:c r="V138" s="58" t="n">
        <x:f aca="0">IF(V120=0,0,V135/V120)</x:f>
        <x:v>0.2537931190172815</x:v>
      </x:c>
      <x:c r="W138" s="58" t="n">
        <x:f aca="0">IF(W120=0,0,W135/W120)</x:f>
        <x:v>0.2537317932094122</x:v>
      </x:c>
      <x:c r="X138" s="58" t="n">
        <x:f aca="0">IF(X120=0,0,X135/X120)</x:f>
        <x:v>0.2536667725162357</x:v>
      </x:c>
      <x:c r="Y138" s="58" t="n">
        <x:f aca="0">IF(Y120=0,0,Y135/Y120)</x:f>
        <x:v>0.2535980263911827</x:v>
      </x:c>
      <x:c r="Z138" s="58" t="n">
        <x:f aca="0">IF(Z120=0,0,Z135/Z120)</x:f>
        <x:v>0.24501675417318053</x:v>
      </x:c>
      <x:c r="AA138" s="58" t="n">
        <x:f aca="0">IF(AA120=0,0,AA135/AA120)</x:f>
        <x:v>0.24497756335235057</x:v>
      </x:c>
      <x:c r="AB138" s="58" t="n">
        <x:f aca="0">IF(AB120=0,0,AB135/AB120)</x:f>
        <x:v>0.24493520210625017</x:v>
      </x:c>
    </x:row>
    <x:row r="139" ht="15" hidden="0">
      <x:c r="A139" s="27" t="s">
        <x:v>266</x:v>
      </x:c>
      <x:c r="B139" s="55"/>
      <x:c r="C139" s="59" t="n">
        <x:f aca="0">IF(C120=0,0,-C134/C120)</x:f>
        <x:v>0.1411329754765034</x:v>
      </x:c>
      <x:c r="D139" s="59" t="n">
        <x:f aca="0">IF(D120=0,0,-D134/D120)</x:f>
        <x:v>0.14006711516065937</x:v>
      </x:c>
      <x:c r="E139" s="58" t="n">
        <x:f aca="0">IF(E120=0,0,-E134/E120)</x:f>
        <x:v>0.12870269802088105</x:v>
      </x:c>
      <x:c r="F139" s="58" t="n">
        <x:f aca="0">IF(F120=0,0,-F134/F120)</x:f>
        <x:v>0.13658955531978306</x:v>
      </x:c>
      <x:c r="G139" s="58" t="n">
        <x:f aca="0">IF(G120=0,0,-G134/G120)</x:f>
        <x:v>0.1433420260618137</x:v>
      </x:c>
      <x:c r="H139" s="58" t="n">
        <x:f aca="0">IF(H120=0,0,-H134/H120)</x:f>
        <x:v>0.13699748752278754</x:v>
      </x:c>
      <x:c r="I139" s="58" t="n">
        <x:f aca="0">IF(I120=0,0,-I134/I120)</x:f>
        <x:v>0.13981888599831263</x:v>
      </x:c>
      <x:c r="J139" s="58" t="n">
        <x:f aca="0">IF(J120=0,0,-J134/J120)</x:f>
        <x:v>0.14361660450640792</x:v>
      </x:c>
      <x:c r="K139" s="58" t="n">
        <x:f aca="0">IF(K120=0,0,-K134/K120)</x:f>
        <x:v>0.1470050870483808</x:v>
      </x:c>
      <x:c r="L139" s="58" t="n">
        <x:f aca="0">IF(L120=0,0,-L134/L120)</x:f>
        <x:v>0.1492885408400617</x:v>
      </x:c>
      <x:c r="M139" s="58" t="n">
        <x:f aca="0">IF(M120=0,0,-M134/M120)</x:f>
        <x:v>0.14156621424558075</x:v>
      </x:c>
      <x:c r="N139" s="58" t="n">
        <x:f aca="0">IF(N120=0,0,-N134/N120)</x:f>
        <x:v>0.1414265135588704</x:v>
      </x:c>
      <x:c r="O139" s="58" t="n">
        <x:f aca="0">IF(O120=0,0,-O134/O120)</x:f>
        <x:v>0.14128592671119375</x:v>
      </x:c>
      <x:c r="P139" s="58" t="n">
        <x:f aca="0">IF(P120=0,0,-P134/P120)</x:f>
        <x:v>0.14114445319787955</x:v>
      </x:c>
      <x:c r="Q139" s="58" t="n">
        <x:f aca="0">IF(Q120=0,0,-Q134/Q120)</x:f>
        <x:v>0.14100209304990308</x:v>
      </x:c>
      <x:c r="R139" s="58" t="n">
        <x:f aca="0">IF(R120=0,0,-R134/R120)</x:f>
        <x:v>0.14085884685388383</x:v>
      </x:c>
      <x:c r="S139" s="58" t="n">
        <x:f aca="0">IF(S120=0,0,-S134/S120)</x:f>
        <x:v>0.1407147157721052</x:v>
      </x:c>
      <x:c r="T139" s="58" t="n">
        <x:f aca="0">IF(T120=0,0,-T134/T120)</x:f>
        <x:v>0.14056970156251508</x:v>
      </x:c>
      <x:c r="U139" s="58" t="n">
        <x:f aca="0">IF(U120=0,0,-U134/U120)</x:f>
        <x:v>0.14042380659866463</x:v>
      </x:c>
      <x:c r="V139" s="58" t="n">
        <x:f aca="0">IF(V120=0,0,-V134/V120)</x:f>
        <x:v>0.1402770338895391</x:v>
      </x:c>
      <x:c r="W139" s="58" t="n">
        <x:f aca="0">IF(W120=0,0,-W134/W120)</x:f>
        <x:v>0.14012938709923373</x:v>
      </x:c>
      <x:c r="X139" s="58" t="n">
        <x:f aca="0">IF(X120=0,0,-X134/X120)</x:f>
        <x:v>0.13998087056642444</x:v>
      </x:c>
      <x:c r="Y139" s="58" t="n">
        <x:f aca="0">IF(Y120=0,0,-Y134/Y120)</x:f>
        <x:v>0.13983148932358141</x:v>
      </x:c>
      <x:c r="Z139" s="58" t="n">
        <x:f aca="0">IF(Z120=0,0,-Z134/Z120)</x:f>
        <x:v>0.13968124911587174</x:v>
      </x:c>
      <x:c r="AA139" s="58" t="n">
        <x:f aca="0">IF(AA120=0,0,-AA134/AA120)</x:f>
        <x:v>0.1395301564196951</x:v>
      </x:c>
      <x:c r="AB139" s="58" t="n">
        <x:f aca="0">IF(AB120=0,0,-AB134/AB120)</x:f>
        <x:v>0.1393782184607941</x:v>
      </x:c>
    </x:row>
    <x:row r="140" ht="15" hidden="0">
      <x:c r="A140" s="27" t="s">
        <x:v>695</x:v>
      </x:c>
      <x:c r="B140" s="55"/>
      <x:c r="C140" s="63" t="n">
        <x:f aca="0">IF(C134=0,0,-C120/C134)</x:f>
        <x:v>7.085516312709538</x:v>
      </x:c>
      <x:c r="D140" s="63" t="n">
        <x:f aca="0">IF(D134=0,0,-D120/D134)</x:f>
        <x:v>7.139434540741293</x:v>
      </x:c>
      <x:c r="E140" s="116" t="n">
        <x:f aca="0">IF(E134=0,0,-E120/E134)</x:f>
        <x:v>7.769844885751793</x:v>
      </x:c>
      <x:c r="F140" s="116" t="n">
        <x:f aca="0">IF(F134=0,0,-F120/F134)</x:f>
        <x:v>7.321204009038633</x:v>
      </x:c>
      <x:c r="G140" s="116" t="n">
        <x:f aca="0">IF(G134=0,0,-G120/G134)</x:f>
        <x:v>6.976321093499598</x:v>
      </x:c>
      <x:c r="H140" s="116" t="n">
        <x:f aca="0">IF(H134=0,0,-H120/H134)</x:f>
        <x:v>7.299403938584382</x:v>
      </x:c>
      <x:c r="I140" s="116" t="n">
        <x:f aca="0">IF(I134=0,0,-I120/I134)</x:f>
        <x:v>7.152109622816393</x:v>
      </x:c>
      <x:c r="J140" s="116" t="n">
        <x:f aca="0">IF(J134=0,0,-J120/J134)</x:f>
        <x:v>6.962983169229445</x:v>
      </x:c>
      <x:c r="K140" s="116" t="n">
        <x:f aca="0">IF(K134=0,0,-K120/K134)</x:f>
        <x:v>6.8024856831715645</x:v>
      </x:c>
      <x:c r="L140" s="116" t="n">
        <x:f aca="0">IF(L134=0,0,-L120/L134)</x:f>
        <x:v>6.698437766039503</x:v>
      </x:c>
      <x:c r="M140" s="116" t="n">
        <x:f aca="0">IF(M134=0,0,-M120/M134)</x:f>
        <x:v>7.06383232276918</x:v>
      </x:c>
      <x:c r="N140" s="116" t="n">
        <x:f aca="0">IF(N134=0,0,-N120/N134)</x:f>
        <x:v>7.070809955190888</x:v>
      </x:c>
      <x:c r="O140" s="116" t="n">
        <x:f aca="0">IF(O134=0,0,-O120/O134)</x:f>
        <x:v>7.077845778965134</x:v>
      </x:c>
      <x:c r="P140" s="116" t="n">
        <x:f aca="0">IF(P134=0,0,-P120/P134)</x:f>
        <x:v>7.0849401258300615</x:v>
      </x:c>
      <x:c r="Q140" s="116" t="n">
        <x:f aca="0">IF(Q134=0,0,-Q120/Q134)</x:f>
        <x:v>7.092093304218418</x:v>
      </x:c>
      <x:c r="R140" s="116" t="n">
        <x:f aca="0">IF(R134=0,0,-R120/R134)</x:f>
        <x:v>7.099305598017023</x:v>
      </x:c>
      <x:c r="S140" s="116" t="n">
        <x:f aca="0">IF(S134=0,0,-S120/S134)</x:f>
        <x:v>7.106577265305726</x:v>
      </x:c>
      <x:c r="T140" s="116" t="n">
        <x:f aca="0">IF(T134=0,0,-T120/T134)</x:f>
        <x:v>7.113908537077411</x:v>
      </x:c>
      <x:c r="U140" s="116" t="n">
        <x:f aca="0">IF(U134=0,0,-U120/U134)</x:f>
        <x:v>7.121299615940689</x:v>
      </x:c>
      <x:c r="V140" s="116" t="n">
        <x:f aca="0">IF(V134=0,0,-V120/V134)</x:f>
        <x:v>7.1287506748071685</x:v>
      </x:c>
      <x:c r="W140" s="116" t="n">
        <x:f aca="0">IF(W134=0,0,-W120/W134)</x:f>
        <x:v>7.136261855565259</x:v>
      </x:c>
      <x:c r="X140" s="116" t="n">
        <x:f aca="0">IF(X134=0,0,-X120/X134)</x:f>
        <x:v>7.143833267742644</x:v>
      </x:c>
      <x:c r="Y140" s="116" t="n">
        <x:f aca="0">IF(Y134=0,0,-Y120/Y134)</x:f>
        <x:v>7.151464987159787</x:v>
      </x:c>
      <x:c r="Z140" s="116" t="n">
        <x:f aca="0">IF(Z134=0,0,-Z120/Z134)</x:f>
        <x:v>7.159157054576853</x:v>
      </x:c>
      <x:c r="AA140" s="116" t="n">
        <x:f aca="0">IF(AA134=0,0,-AA120/AA134)</x:f>
        <x:v>7.16690947433674</x:v>
      </x:c>
      <x:c r="AB140" s="116" t="n">
        <x:f aca="0">IF(AB134=0,0,-AB120/AB134)</x:f>
        <x:v>7.174722213006987</x:v>
      </x:c>
    </x:row>
  </x:sheetData>
  <x:pageMargins left="0.7" right="0.7" top="0.75" bottom="0.75" header="0.3" footer="0.3"/>
</x:worksheet>
</file>

<file path=xl/worksheets/sheet13.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696</x:v>
      </x:c>
    </x:row>
    <x:row r="3" ht="15" hidden="0">
      <x:c r="A3" s="48" t="s">
        <x:v>697</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698</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699</x:v>
      </x:c>
      <x:c r="B9" s="55" t="s">
        <x:v>64</x:v>
      </x:c>
      <x:c r="E9" s="60" t="n">
        <x:f aca="0">IF(Volume_Price!E52=0,0,Volume_Price!E47/Volume_Price!E52)</x:f>
        <x:v>0.4230355124240162</x:v>
      </x:c>
      <x:c r="F9" s="60" t="n">
        <x:f aca="0">IF(Volume_Price!F52=0,0,Volume_Price!F47/Volume_Price!F52)</x:f>
        <x:v>0.44014640998954996</x:v>
      </x:c>
      <x:c r="G9" s="60" t="n">
        <x:f aca="0">IF(Volume_Price!G52=0,0,Volume_Price!G47/Volume_Price!G52)</x:f>
        <x:v>0.41414200873412443</x:v>
      </x:c>
      <x:c r="H9" s="60" t="n">
        <x:f aca="0">IF(Volume_Price!H52=0,0,Volume_Price!H47/Volume_Price!H52)</x:f>
        <x:v>0.4192309026454623</x:v>
      </x:c>
      <x:c r="I9" s="60" t="n">
        <x:f aca="0">IF(Volume_Price!I52=0,0,Volume_Price!I47/Volume_Price!I52)</x:f>
        <x:v>0.4479123476150946</x:v>
      </x:c>
      <x:c r="J9" s="60" t="n">
        <x:f aca="0">IF(Volume_Price!J52=0,0,Volume_Price!J47/Volume_Price!J52)</x:f>
        <x:v>0.42606745501614923</x:v>
      </x:c>
      <x:c r="K9" s="60" t="n">
        <x:f aca="0">IF(Volume_Price!K52=0,0,Volume_Price!K47/Volume_Price!K52)</x:f>
        <x:v>0.4164538196367014</x:v>
      </x:c>
      <x:c r="L9" s="60" t="n">
        <x:f aca="0">IF(Volume_Price!L52=0,0,Volume_Price!L47/Volume_Price!L52)</x:f>
        <x:v>0.4241230143570528</x:v>
      </x:c>
      <x:c r="M9" s="60" t="n">
        <x:f aca="0">IF(Volume_Price!M52=0,0,Volume_Price!M47/Volume_Price!M52)</x:f>
        <x:v>0.42892657612012736</x:v>
      </x:c>
      <x:c r="N9" s="60" t="n">
        <x:f aca="0">IF(Volume_Price!N52=0,0,Volume_Price!N47/Volume_Price!N52)</x:f>
        <x:v>0.4289265761201274</x:v>
      </x:c>
      <x:c r="O9" s="60" t="n">
        <x:f aca="0">IF(Volume_Price!O52=0,0,Volume_Price!O47/Volume_Price!O52)</x:f>
        <x:v>0.4289265761201275</x:v>
      </x:c>
      <x:c r="P9" s="60" t="n">
        <x:f aca="0">IF(Volume_Price!P52=0,0,Volume_Price!P47/Volume_Price!P52)</x:f>
        <x:v>0.42892657612012747</x:v>
      </x:c>
      <x:c r="Q9" s="60" t="n">
        <x:f aca="0">IF(Volume_Price!Q52=0,0,Volume_Price!Q47/Volume_Price!Q52)</x:f>
        <x:v>0.4289265761201274</x:v>
      </x:c>
      <x:c r="R9" s="60" t="n">
        <x:f aca="0">IF(Volume_Price!R52=0,0,Volume_Price!R47/Volume_Price!R52)</x:f>
        <x:v>0.42892657612012747</x:v>
      </x:c>
      <x:c r="S9" s="60" t="n">
        <x:f aca="0">IF(Volume_Price!S52=0,0,Volume_Price!S47/Volume_Price!S52)</x:f>
        <x:v>0.4289265761201274</x:v>
      </x:c>
      <x:c r="T9" s="60" t="n">
        <x:f aca="0">IF(Volume_Price!T52=0,0,Volume_Price!T47/Volume_Price!T52)</x:f>
        <x:v>0.4289265761201274</x:v>
      </x:c>
      <x:c r="U9" s="60" t="n">
        <x:f aca="0">IF(Volume_Price!U52=0,0,Volume_Price!U47/Volume_Price!U52)</x:f>
        <x:v>0.4289265761201274</x:v>
      </x:c>
      <x:c r="V9" s="60" t="n">
        <x:f aca="0">IF(Volume_Price!V52=0,0,Volume_Price!V47/Volume_Price!V52)</x:f>
        <x:v>0.42892657612012736</x:v>
      </x:c>
      <x:c r="W9" s="60" t="n">
        <x:f aca="0">IF(Volume_Price!W52=0,0,Volume_Price!W47/Volume_Price!W52)</x:f>
        <x:v>0.4289265761201274</x:v>
      </x:c>
      <x:c r="X9" s="60" t="n">
        <x:f aca="0">IF(Volume_Price!X52=0,0,Volume_Price!X47/Volume_Price!X52)</x:f>
        <x:v>0.42892657612012736</x:v>
      </x:c>
      <x:c r="Y9" s="60" t="n">
        <x:f aca="0">IF(Volume_Price!Y52=0,0,Volume_Price!Y47/Volume_Price!Y52)</x:f>
        <x:v>0.4289265761201274</x:v>
      </x:c>
      <x:c r="Z9" s="60" t="n">
        <x:f aca="0">IF(Volume_Price!Z52=0,0,Volume_Price!Z47/Volume_Price!Z52)</x:f>
        <x:v>0.42892657612012747</x:v>
      </x:c>
      <x:c r="AA9" s="60" t="n">
        <x:f aca="0">IF(Volume_Price!AA52=0,0,Volume_Price!AA47/Volume_Price!AA52)</x:f>
        <x:v>0.42892657612012747</x:v>
      </x:c>
      <x:c r="AB9" s="60" t="n">
        <x:f aca="0">IF(Volume_Price!AB52=0,0,Volume_Price!AB47/Volume_Price!AB52)</x:f>
        <x:v>0.4289265761201274</x:v>
      </x:c>
    </x:row>
    <x:row r="10" ht="15" hidden="0">
      <x:c r="A10" s="27" t="s">
        <x:v>700</x:v>
      </x:c>
      <x:c r="B10" s="55" t="s">
        <x:v>64</x:v>
      </x:c>
      <x:c r="E10" s="60" t="n">
        <x:f aca="0">IF(Volume_Price!E52=0,0,Volume_Price!E48/Volume_Price!E52)</x:f>
        <x:v>0.17539227187088977</x:v>
      </x:c>
      <x:c r="F10" s="60" t="n">
        <x:f aca="0">IF(Volume_Price!F52=0,0,Volume_Price!F48/Volume_Price!F52)</x:f>
        <x:v>0.15961268473611792</x:v>
      </x:c>
      <x:c r="G10" s="60" t="n">
        <x:f aca="0">IF(Volume_Price!G52=0,0,Volume_Price!G48/Volume_Price!G52)</x:f>
        <x:v>0.16589292178999895</x:v>
      </x:c>
      <x:c r="H10" s="60" t="n">
        <x:f aca="0">IF(Volume_Price!H52=0,0,Volume_Price!H48/Volume_Price!H52)</x:f>
        <x:v>0.16888069864005095</x:v>
      </x:c>
      <x:c r="I10" s="60" t="n">
        <x:f aca="0">IF(Volume_Price!I52=0,0,Volume_Price!I48/Volume_Price!I52)</x:f>
        <x:v>0.1589741527500068</x:v>
      </x:c>
      <x:c r="J10" s="60" t="n">
        <x:f aca="0">IF(Volume_Price!J52=0,0,Volume_Price!J48/Volume_Price!J52)</x:f>
        <x:v>0.17225547884436926</x:v>
      </x:c>
      <x:c r="K10" s="60" t="n">
        <x:f aca="0">IF(Volume_Price!K52=0,0,Volume_Price!K48/Volume_Price!K52)</x:f>
        <x:v>0.1631283905933922</x:v>
      </x:c>
      <x:c r="L10" s="60" t="n">
        <x:f aca="0">IF(Volume_Price!L52=0,0,Volume_Price!L48/Volume_Price!L52)</x:f>
        <x:v>0.17267304791721524</x:v>
      </x:c>
      <x:c r="M10" s="60" t="n">
        <x:f aca="0">IF(Volume_Price!M52=0,0,Volume_Price!M48/Volume_Price!M52)</x:f>
        <x:v>0.17019198946210604</x:v>
      </x:c>
      <x:c r="N10" s="60" t="n">
        <x:f aca="0">IF(Volume_Price!N52=0,0,Volume_Price!N48/Volume_Price!N52)</x:f>
        <x:v>0.17019198946210604</x:v>
      </x:c>
      <x:c r="O10" s="60" t="n">
        <x:f aca="0">IF(Volume_Price!O52=0,0,Volume_Price!O48/Volume_Price!O52)</x:f>
        <x:v>0.17019198946210604</x:v>
      </x:c>
      <x:c r="P10" s="60" t="n">
        <x:f aca="0">IF(Volume_Price!P52=0,0,Volume_Price!P48/Volume_Price!P52)</x:f>
        <x:v>0.17019198946210606</x:v>
      </x:c>
      <x:c r="Q10" s="60" t="n">
        <x:f aca="0">IF(Volume_Price!Q52=0,0,Volume_Price!Q48/Volume_Price!Q52)</x:f>
        <x:v>0.17019198946210604</x:v>
      </x:c>
      <x:c r="R10" s="60" t="n">
        <x:f aca="0">IF(Volume_Price!R52=0,0,Volume_Price!R48/Volume_Price!R52)</x:f>
        <x:v>0.17019198946210606</x:v>
      </x:c>
      <x:c r="S10" s="60" t="n">
        <x:f aca="0">IF(Volume_Price!S52=0,0,Volume_Price!S48/Volume_Price!S52)</x:f>
        <x:v>0.17019198946210604</x:v>
      </x:c>
      <x:c r="T10" s="60" t="n">
        <x:f aca="0">IF(Volume_Price!T52=0,0,Volume_Price!T48/Volume_Price!T52)</x:f>
        <x:v>0.17019198946210604</x:v>
      </x:c>
      <x:c r="U10" s="60" t="n">
        <x:f aca="0">IF(Volume_Price!U52=0,0,Volume_Price!U48/Volume_Price!U52)</x:f>
        <x:v>0.17019198946210606</x:v>
      </x:c>
      <x:c r="V10" s="60" t="n">
        <x:f aca="0">IF(Volume_Price!V52=0,0,Volume_Price!V48/Volume_Price!V52)</x:f>
        <x:v>0.17019198946210604</x:v>
      </x:c>
      <x:c r="W10" s="60" t="n">
        <x:f aca="0">IF(Volume_Price!W52=0,0,Volume_Price!W48/Volume_Price!W52)</x:f>
        <x:v>0.17019198946210606</x:v>
      </x:c>
      <x:c r="X10" s="60" t="n">
        <x:f aca="0">IF(Volume_Price!X52=0,0,Volume_Price!X48/Volume_Price!X52)</x:f>
        <x:v>0.17019198946210606</x:v>
      </x:c>
      <x:c r="Y10" s="60" t="n">
        <x:f aca="0">IF(Volume_Price!Y52=0,0,Volume_Price!Y48/Volume_Price!Y52)</x:f>
        <x:v>0.17019198946210604</x:v>
      </x:c>
      <x:c r="Z10" s="60" t="n">
        <x:f aca="0">IF(Volume_Price!Z52=0,0,Volume_Price!Z48/Volume_Price!Z52)</x:f>
        <x:v>0.17019198946210606</x:v>
      </x:c>
      <x:c r="AA10" s="60" t="n">
        <x:f aca="0">IF(Volume_Price!AA52=0,0,Volume_Price!AA48/Volume_Price!AA52)</x:f>
        <x:v>0.17019198946210604</x:v>
      </x:c>
      <x:c r="AB10" s="60" t="n">
        <x:f aca="0">IF(Volume_Price!AB52=0,0,Volume_Price!AB48/Volume_Price!AB52)</x:f>
        <x:v>0.17019198946210604</x:v>
      </x:c>
    </x:row>
    <x:row r="11" ht="15" hidden="0">
      <x:c r="A11" s="27" t="s">
        <x:v>701</x:v>
      </x:c>
      <x:c r="B11" s="55" t="s">
        <x:v>64</x:v>
      </x:c>
      <x:c r="E11" s="60" t="n">
        <x:f aca="0">IF(Volume_Price!E52=0,0,Volume_Price!E49/Volume_Price!E52)</x:f>
        <x:v>0.20531939852831396</x:v>
      </x:c>
      <x:c r="F11" s="60" t="n">
        <x:f aca="0">IF(Volume_Price!F52=0,0,Volume_Price!F49/Volume_Price!F52)</x:f>
        <x:v>0.2042795123457235</x:v>
      </x:c>
      <x:c r="G11" s="60" t="n">
        <x:f aca="0">IF(Volume_Price!G52=0,0,Volume_Price!G49/Volume_Price!G52)</x:f>
        <x:v>0.21753205418188737</x:v>
      </x:c>
      <x:c r="H11" s="60" t="n">
        <x:f aca="0">IF(Volume_Price!H52=0,0,Volume_Price!H49/Volume_Price!H52)</x:f>
        <x:v>0.21410006429057998</x:v>
      </x:c>
      <x:c r="I11" s="60" t="n">
        <x:f aca="0">IF(Volume_Price!I52=0,0,Volume_Price!I49/Volume_Price!I52)</x:f>
        <x:v>0.20161962790338886</x:v>
      </x:c>
      <x:c r="J11" s="60" t="n">
        <x:f aca="0">IF(Volume_Price!J52=0,0,Volume_Price!J49/Volume_Price!J52)</x:f>
        <x:v>0.2034355409935418</x:v>
      </x:c>
      <x:c r="K11" s="60" t="n">
        <x:f aca="0">IF(Volume_Price!K52=0,0,Volume_Price!K49/Volume_Price!K52)</x:f>
        <x:v>0.21671318533349593</x:v>
      </x:c>
      <x:c r="L11" s="60" t="n">
        <x:f aca="0">IF(Volume_Price!L52=0,0,Volume_Price!L49/Volume_Price!L52)</x:f>
        <x:v>0.2029550598223214</x:v>
      </x:c>
      <x:c r="M11" s="60" t="n">
        <x:f aca="0">IF(Volume_Price!M52=0,0,Volume_Price!M49/Volume_Price!M52)</x:f>
        <x:v>0.20173667997728176</x:v>
      </x:c>
      <x:c r="N11" s="60" t="n">
        <x:f aca="0">IF(Volume_Price!N52=0,0,Volume_Price!N49/Volume_Price!N52)</x:f>
        <x:v>0.20173667997728179</x:v>
      </x:c>
      <x:c r="O11" s="60" t="n">
        <x:f aca="0">IF(Volume_Price!O52=0,0,Volume_Price!O49/Volume_Price!O52)</x:f>
        <x:v>0.20173667997728179</x:v>
      </x:c>
      <x:c r="P11" s="60" t="n">
        <x:f aca="0">IF(Volume_Price!P52=0,0,Volume_Price!P49/Volume_Price!P52)</x:f>
        <x:v>0.2017366799772818</x:v>
      </x:c>
      <x:c r="Q11" s="60" t="n">
        <x:f aca="0">IF(Volume_Price!Q52=0,0,Volume_Price!Q49/Volume_Price!Q52)</x:f>
        <x:v>0.20173667997728179</x:v>
      </x:c>
      <x:c r="R11" s="60" t="n">
        <x:f aca="0">IF(Volume_Price!R52=0,0,Volume_Price!R49/Volume_Price!R52)</x:f>
        <x:v>0.2017366799772818</x:v>
      </x:c>
      <x:c r="S11" s="60" t="n">
        <x:f aca="0">IF(Volume_Price!S52=0,0,Volume_Price!S49/Volume_Price!S52)</x:f>
        <x:v>0.20173667997728176</x:v>
      </x:c>
      <x:c r="T11" s="60" t="n">
        <x:f aca="0">IF(Volume_Price!T52=0,0,Volume_Price!T49/Volume_Price!T52)</x:f>
        <x:v>0.2017366799772818</x:v>
      </x:c>
      <x:c r="U11" s="60" t="n">
        <x:f aca="0">IF(Volume_Price!U52=0,0,Volume_Price!U49/Volume_Price!U52)</x:f>
        <x:v>0.20173667997728179</x:v>
      </x:c>
      <x:c r="V11" s="60" t="n">
        <x:f aca="0">IF(Volume_Price!V52=0,0,Volume_Price!V49/Volume_Price!V52)</x:f>
        <x:v>0.20173667997728179</x:v>
      </x:c>
      <x:c r="W11" s="60" t="n">
        <x:f aca="0">IF(Volume_Price!W52=0,0,Volume_Price!W49/Volume_Price!W52)</x:f>
        <x:v>0.20173667997728176</x:v>
      </x:c>
      <x:c r="X11" s="60" t="n">
        <x:f aca="0">IF(Volume_Price!X52=0,0,Volume_Price!X49/Volume_Price!X52)</x:f>
        <x:v>0.20173667997728179</x:v>
      </x:c>
      <x:c r="Y11" s="60" t="n">
        <x:f aca="0">IF(Volume_Price!Y52=0,0,Volume_Price!Y49/Volume_Price!Y52)</x:f>
        <x:v>0.20173667997728176</x:v>
      </x:c>
      <x:c r="Z11" s="60" t="n">
        <x:f aca="0">IF(Volume_Price!Z52=0,0,Volume_Price!Z49/Volume_Price!Z52)</x:f>
        <x:v>0.20173667997728179</x:v>
      </x:c>
      <x:c r="AA11" s="60" t="n">
        <x:f aca="0">IF(Volume_Price!AA52=0,0,Volume_Price!AA49/Volume_Price!AA52)</x:f>
        <x:v>0.20173667997728176</x:v>
      </x:c>
      <x:c r="AB11" s="60" t="n">
        <x:f aca="0">IF(Volume_Price!AB52=0,0,Volume_Price!AB49/Volume_Price!AB52)</x:f>
        <x:v>0.20173667997728173</x:v>
      </x:c>
    </x:row>
    <x:row r="12" ht="15" hidden="0">
      <x:c r="A12" s="27" t="s">
        <x:v>702</x:v>
      </x:c>
      <x:c r="B12" s="55" t="s">
        <x:v>64</x:v>
      </x:c>
      <x:c r="E12" s="60" t="n">
        <x:f aca="0">IF(Volume_Price!E52=0,0,Volume_Price!E50/Volume_Price!E52)</x:f>
        <x:v>0.11996317230102022</x:v>
      </x:c>
      <x:c r="F12" s="60" t="n">
        <x:f aca="0">IF(Volume_Price!F52=0,0,Volume_Price!F50/Volume_Price!F52)</x:f>
        <x:v>0.12057200082196867</x:v>
      </x:c>
      <x:c r="G12" s="60" t="n">
        <x:f aca="0">IF(Volume_Price!G52=0,0,Volume_Price!G50/Volume_Price!G52)</x:f>
        <x:v>0.12404766470878349</x:v>
      </x:c>
      <x:c r="H12" s="60" t="n">
        <x:f aca="0">IF(Volume_Price!H52=0,0,Volume_Price!H50/Volume_Price!H52)</x:f>
        <x:v>0.1154179403665396</x:v>
      </x:c>
      <x:c r="I12" s="60" t="n">
        <x:f aca="0">IF(Volume_Price!I52=0,0,Volume_Price!I50/Volume_Price!I52)</x:f>
        <x:v>0.11808548149992243</x:v>
      </x:c>
      <x:c r="J12" s="60" t="n">
        <x:f aca="0">IF(Volume_Price!J52=0,0,Volume_Price!J50/Volume_Price!J52)</x:f>
        <x:v>0.1197210425793218</x:v>
      </x:c>
      <x:c r="K12" s="60" t="n">
        <x:f aca="0">IF(Volume_Price!K52=0,0,Volume_Price!K50/Volume_Price!K52)</x:f>
        <x:v>0.1224557010670359</x:v>
      </x:c>
      <x:c r="L12" s="60" t="n">
        <x:f aca="0">IF(Volume_Price!L52=0,0,Volume_Price!L50/Volume_Price!L52)</x:f>
        <x:v>0.12321556582738359</x:v>
      </x:c>
      <x:c r="M12" s="60" t="n">
        <x:f aca="0">IF(Volume_Price!M52=0,0,Volume_Price!M50/Volume_Price!M52)</x:f>
        <x:v>0.12064395006556956</x:v>
      </x:c>
      <x:c r="N12" s="60" t="n">
        <x:f aca="0">IF(Volume_Price!N52=0,0,Volume_Price!N50/Volume_Price!N52)</x:f>
        <x:v>0.12064395006556954</x:v>
      </x:c>
      <x:c r="O12" s="60" t="n">
        <x:f aca="0">IF(Volume_Price!O52=0,0,Volume_Price!O50/Volume_Price!O52)</x:f>
        <x:v>0.12064395006556955</x:v>
      </x:c>
      <x:c r="P12" s="60" t="n">
        <x:f aca="0">IF(Volume_Price!P52=0,0,Volume_Price!P50/Volume_Price!P52)</x:f>
        <x:v>0.12064395006556958</x:v>
      </x:c>
      <x:c r="Q12" s="60" t="n">
        <x:f aca="0">IF(Volume_Price!Q52=0,0,Volume_Price!Q50/Volume_Price!Q52)</x:f>
        <x:v>0.12064395006556956</x:v>
      </x:c>
      <x:c r="R12" s="60" t="n">
        <x:f aca="0">IF(Volume_Price!R52=0,0,Volume_Price!R50/Volume_Price!R52)</x:f>
        <x:v>0.12064395006556956</x:v>
      </x:c>
      <x:c r="S12" s="60" t="n">
        <x:f aca="0">IF(Volume_Price!S52=0,0,Volume_Price!S50/Volume_Price!S52)</x:f>
        <x:v>0.12064395006556955</x:v>
      </x:c>
      <x:c r="T12" s="60" t="n">
        <x:f aca="0">IF(Volume_Price!T52=0,0,Volume_Price!T50/Volume_Price!T52)</x:f>
        <x:v>0.12064395006556958</x:v>
      </x:c>
      <x:c r="U12" s="60" t="n">
        <x:f aca="0">IF(Volume_Price!U52=0,0,Volume_Price!U50/Volume_Price!U52)</x:f>
        <x:v>0.12064395006556955</x:v>
      </x:c>
      <x:c r="V12" s="60" t="n">
        <x:f aca="0">IF(Volume_Price!V52=0,0,Volume_Price!V50/Volume_Price!V52)</x:f>
        <x:v>0.12064395006556958</x:v>
      </x:c>
      <x:c r="W12" s="60" t="n">
        <x:f aca="0">IF(Volume_Price!W52=0,0,Volume_Price!W50/Volume_Price!W52)</x:f>
        <x:v>0.12064395006556956</x:v>
      </x:c>
      <x:c r="X12" s="60" t="n">
        <x:f aca="0">IF(Volume_Price!X52=0,0,Volume_Price!X50/Volume_Price!X52)</x:f>
        <x:v>0.12064395006556958</x:v>
      </x:c>
      <x:c r="Y12" s="60" t="n">
        <x:f aca="0">IF(Volume_Price!Y52=0,0,Volume_Price!Y50/Volume_Price!Y52)</x:f>
        <x:v>0.12064395006556955</x:v>
      </x:c>
      <x:c r="Z12" s="60" t="n">
        <x:f aca="0">IF(Volume_Price!Z52=0,0,Volume_Price!Z50/Volume_Price!Z52)</x:f>
        <x:v>0.12064395006556958</x:v>
      </x:c>
      <x:c r="AA12" s="60" t="n">
        <x:f aca="0">IF(Volume_Price!AA52=0,0,Volume_Price!AA50/Volume_Price!AA52)</x:f>
        <x:v>0.12064395006556955</x:v>
      </x:c>
      <x:c r="AB12" s="60" t="n">
        <x:f aca="0">IF(Volume_Price!AB52=0,0,Volume_Price!AB50/Volume_Price!AB52)</x:f>
        <x:v>0.12064395006556956</x:v>
      </x:c>
    </x:row>
    <x:row r="13" ht="15" hidden="0">
      <x:c r="A13" s="27" t="s">
        <x:v>703</x:v>
      </x:c>
      <x:c r="B13" s="55" t="s">
        <x:v>64</x:v>
      </x:c>
      <x:c r="E13" s="60" t="n">
        <x:f aca="0">IF(Volume_Price!E52=0,0,Volume_Price!E51/Volume_Price!E52)</x:f>
        <x:v>0.07628964487575983</x:v>
      </x:c>
      <x:c r="F13" s="60" t="n">
        <x:f aca="0">IF(Volume_Price!F52=0,0,Volume_Price!F51/Volume_Price!F52)</x:f>
        <x:v>0.07538939210663982</x:v>
      </x:c>
      <x:c r="G13" s="60" t="n">
        <x:f aca="0">IF(Volume_Price!G52=0,0,Volume_Price!G51/Volume_Price!G52)</x:f>
        <x:v>0.07838535058520577</x:v>
      </x:c>
      <x:c r="H13" s="60" t="n">
        <x:f aca="0">IF(Volume_Price!H52=0,0,Volume_Price!H51/Volume_Price!H52)</x:f>
        <x:v>0.08237039405736718</x:v>
      </x:c>
      <x:c r="I13" s="60" t="n">
        <x:f aca="0">IF(Volume_Price!I52=0,0,Volume_Price!I51/Volume_Price!I52)</x:f>
        <x:v>0.07340839023158736</x:v>
      </x:c>
      <x:c r="J13" s="60" t="n">
        <x:f aca="0">IF(Volume_Price!J52=0,0,Volume_Price!J51/Volume_Price!J52)</x:f>
        <x:v>0.07852048256661807</x:v>
      </x:c>
      <x:c r="K13" s="60" t="n">
        <x:f aca="0">IF(Volume_Price!K52=0,0,Volume_Price!K51/Volume_Price!K52)</x:f>
        <x:v>0.08124890336937463</x:v>
      </x:c>
      <x:c r="L13" s="60" t="n">
        <x:f aca="0">IF(Volume_Price!L52=0,0,Volume_Price!L51/Volume_Price!L52)</x:f>
        <x:v>0.0770333120760271</x:v>
      </x:c>
      <x:c r="M13" s="60" t="n">
        <x:f aca="0">IF(Volume_Price!M52=0,0,Volume_Price!M51/Volume_Price!M52)</x:f>
        <x:v>0.07850080437491518</x:v>
      </x:c>
      <x:c r="N13" s="60" t="n">
        <x:f aca="0">IF(Volume_Price!N52=0,0,Volume_Price!N51/Volume_Price!N52)</x:f>
        <x:v>0.07850080437491518</x:v>
      </x:c>
      <x:c r="O13" s="60" t="n">
        <x:f aca="0">IF(Volume_Price!O52=0,0,Volume_Price!O51/Volume_Price!O52)</x:f>
        <x:v>0.07850080437491518</x:v>
      </x:c>
      <x:c r="P13" s="60" t="n">
        <x:f aca="0">IF(Volume_Price!P52=0,0,Volume_Price!P51/Volume_Price!P52)</x:f>
        <x:v>0.07850080437491519</x:v>
      </x:c>
      <x:c r="Q13" s="60" t="n">
        <x:f aca="0">IF(Volume_Price!Q52=0,0,Volume_Price!Q51/Volume_Price!Q52)</x:f>
        <x:v>0.07850080437491518</x:v>
      </x:c>
      <x:c r="R13" s="60" t="n">
        <x:f aca="0">IF(Volume_Price!R52=0,0,Volume_Price!R51/Volume_Price!R52)</x:f>
        <x:v>0.07850080437491518</x:v>
      </x:c>
      <x:c r="S13" s="60" t="n">
        <x:f aca="0">IF(Volume_Price!S52=0,0,Volume_Price!S51/Volume_Price!S52)</x:f>
        <x:v>0.07850080437491518</x:v>
      </x:c>
      <x:c r="T13" s="60" t="n">
        <x:f aca="0">IF(Volume_Price!T52=0,0,Volume_Price!T51/Volume_Price!T52)</x:f>
        <x:v>0.07850080437491518</x:v>
      </x:c>
      <x:c r="U13" s="60" t="n">
        <x:f aca="0">IF(Volume_Price!U52=0,0,Volume_Price!U51/Volume_Price!U52)</x:f>
        <x:v>0.07850080437491518</x:v>
      </x:c>
      <x:c r="V13" s="60" t="n">
        <x:f aca="0">IF(Volume_Price!V52=0,0,Volume_Price!V51/Volume_Price!V52)</x:f>
        <x:v>0.0785008043749152</x:v>
      </x:c>
      <x:c r="W13" s="60" t="n">
        <x:f aca="0">IF(Volume_Price!W52=0,0,Volume_Price!W51/Volume_Price!W52)</x:f>
        <x:v>0.07850080437491518</x:v>
      </x:c>
      <x:c r="X13" s="60" t="n">
        <x:f aca="0">IF(Volume_Price!X52=0,0,Volume_Price!X51/Volume_Price!X52)</x:f>
        <x:v>0.07850080437491518</x:v>
      </x:c>
      <x:c r="Y13" s="60" t="n">
        <x:f aca="0">IF(Volume_Price!Y52=0,0,Volume_Price!Y51/Volume_Price!Y52)</x:f>
        <x:v>0.07850080437491516</x:v>
      </x:c>
      <x:c r="Z13" s="60" t="n">
        <x:f aca="0">IF(Volume_Price!Z52=0,0,Volume_Price!Z51/Volume_Price!Z52)</x:f>
        <x:v>0.07850080437491519</x:v>
      </x:c>
      <x:c r="AA13" s="60" t="n">
        <x:f aca="0">IF(Volume_Price!AA52=0,0,Volume_Price!AA51/Volume_Price!AA52)</x:f>
        <x:v>0.07850080437491519</x:v>
      </x:c>
      <x:c r="AB13" s="60" t="n">
        <x:f aca="0">IF(Volume_Price!AB52=0,0,Volume_Price!AB51/Volume_Price!AB52)</x:f>
        <x:v>0.07850080437491518</x:v>
      </x:c>
    </x:row>
    <x:row r="14" ht="15" hidden="0">
      <x:c r="A14" s="27" t="s">
        <x:v>704</x:v>
      </x:c>
      <x:c r="B14" s="55" t="s">
        <x:v>64</x:v>
      </x:c>
      <x:c r="E14" s="60" t="n">
        <x:f aca="0">IF(Volume_Price!E92=0,0,Volume_Price!E87/Volume_Price!E92)</x:f>
        <x:v>0.35586426306032726</x:v>
      </x:c>
      <x:c r="F14" s="60" t="n">
        <x:f aca="0">IF(Volume_Price!F92=0,0,Volume_Price!F87/Volume_Price!F92)</x:f>
        <x:v>0.3610068701845039</x:v>
      </x:c>
      <x:c r="G14" s="60" t="n">
        <x:f aca="0">IF(Volume_Price!G92=0,0,Volume_Price!G87/Volume_Price!G92)</x:f>
        <x:v>0.3717187221726442</x:v>
      </x:c>
      <x:c r="H14" s="60" t="n">
        <x:f aca="0">IF(Volume_Price!H92=0,0,Volume_Price!H87/Volume_Price!H92)</x:f>
        <x:v>0.3496178319774402</x:v>
      </x:c>
      <x:c r="I14" s="60" t="n">
        <x:f aca="0">IF(Volume_Price!I92=0,0,Volume_Price!I87/Volume_Price!I92)</x:f>
        <x:v>0.35663296571480724</x:v>
      </x:c>
      <x:c r="J14" s="60" t="n">
        <x:f aca="0">IF(Volume_Price!J92=0,0,Volume_Price!J87/Volume_Price!J92)</x:f>
        <x:v>0.3728500552107142</x:v>
      </x:c>
      <x:c r="K14" s="60" t="n">
        <x:f aca="0">IF(Volume_Price!K92=0,0,Volume_Price!K87/Volume_Price!K92)</x:f>
        <x:v>0.3412369494453037</x:v>
      </x:c>
      <x:c r="L14" s="60" t="n">
        <x:f aca="0">IF(Volume_Price!L92=0,0,Volume_Price!L87/Volume_Price!L92)</x:f>
        <x:v>0.34094321555508494</x:v>
      </x:c>
      <x:c r="M14" s="60" t="n">
        <x:f aca="0">IF(Volume_Price!M92=0,0,Volume_Price!M87/Volume_Price!M92)</x:f>
        <x:v>0.35151598602509415</x:v>
      </x:c>
      <x:c r="N14" s="60" t="n">
        <x:f aca="0">IF(Volume_Price!N92=0,0,Volume_Price!N87/Volume_Price!N92)</x:f>
        <x:v>0.3515159860250941</x:v>
      </x:c>
      <x:c r="O14" s="60" t="n">
        <x:f aca="0">IF(Volume_Price!O92=0,0,Volume_Price!O87/Volume_Price!O92)</x:f>
        <x:v>0.35151598602509415</x:v>
      </x:c>
      <x:c r="P14" s="60" t="n">
        <x:f aca="0">IF(Volume_Price!P92=0,0,Volume_Price!P87/Volume_Price!P92)</x:f>
        <x:v>0.35151598602509415</x:v>
      </x:c>
      <x:c r="Q14" s="60" t="n">
        <x:f aca="0">IF(Volume_Price!Q92=0,0,Volume_Price!Q87/Volume_Price!Q92)</x:f>
        <x:v>0.35151598602509404</x:v>
      </x:c>
      <x:c r="R14" s="60" t="n">
        <x:f aca="0">IF(Volume_Price!R92=0,0,Volume_Price!R87/Volume_Price!R92)</x:f>
        <x:v>0.3515159860250941</x:v>
      </x:c>
      <x:c r="S14" s="60" t="n">
        <x:f aca="0">IF(Volume_Price!S92=0,0,Volume_Price!S87/Volume_Price!S92)</x:f>
        <x:v>0.35151598602509415</x:v>
      </x:c>
      <x:c r="T14" s="60" t="n">
        <x:f aca="0">IF(Volume_Price!T92=0,0,Volume_Price!T87/Volume_Price!T92)</x:f>
        <x:v>0.35151598602509404</x:v>
      </x:c>
      <x:c r="U14" s="60" t="n">
        <x:f aca="0">IF(Volume_Price!U92=0,0,Volume_Price!U87/Volume_Price!U92)</x:f>
        <x:v>0.35151598602509415</x:v>
      </x:c>
      <x:c r="V14" s="60" t="n">
        <x:f aca="0">IF(Volume_Price!V92=0,0,Volume_Price!V87/Volume_Price!V92)</x:f>
        <x:v>0.35151598602509404</x:v>
      </x:c>
      <x:c r="W14" s="60" t="n">
        <x:f aca="0">IF(Volume_Price!W92=0,0,Volume_Price!W87/Volume_Price!W92)</x:f>
        <x:v>0.35151598602509415</x:v>
      </x:c>
      <x:c r="X14" s="60" t="n">
        <x:f aca="0">IF(Volume_Price!X92=0,0,Volume_Price!X87/Volume_Price!X92)</x:f>
        <x:v>0.35151598602509404</x:v>
      </x:c>
      <x:c r="Y14" s="60" t="n">
        <x:f aca="0">IF(Volume_Price!Y92=0,0,Volume_Price!Y87/Volume_Price!Y92)</x:f>
        <x:v>0.3515159860250941</x:v>
      </x:c>
      <x:c r="Z14" s="60" t="n">
        <x:f aca="0">IF(Volume_Price!Z92=0,0,Volume_Price!Z87/Volume_Price!Z92)</x:f>
        <x:v>0.35151598602509404</x:v>
      </x:c>
      <x:c r="AA14" s="60" t="n">
        <x:f aca="0">IF(Volume_Price!AA92=0,0,Volume_Price!AA87/Volume_Price!AA92)</x:f>
        <x:v>0.3515159860250941</x:v>
      </x:c>
      <x:c r="AB14" s="60" t="n">
        <x:f aca="0">IF(Volume_Price!AB92=0,0,Volume_Price!AB87/Volume_Price!AB92)</x:f>
        <x:v>0.3515159860250941</x:v>
      </x:c>
    </x:row>
    <x:row r="15" ht="15" hidden="0">
      <x:c r="A15" s="27" t="s">
        <x:v>705</x:v>
      </x:c>
      <x:c r="B15" s="55" t="s">
        <x:v>64</x:v>
      </x:c>
      <x:c r="E15" s="60" t="n">
        <x:f aca="0">IF(Volume_Price!E92=0,0,Volume_Price!E88/Volume_Price!E92)</x:f>
        <x:v>0.237059078301367</x:v>
      </x:c>
      <x:c r="F15" s="60" t="n">
        <x:f aca="0">IF(Volume_Price!F92=0,0,Volume_Price!F88/Volume_Price!F92)</x:f>
        <x:v>0.23984406630428132</x:v>
      </x:c>
      <x:c r="G15" s="60" t="n">
        <x:f aca="0">IF(Volume_Price!G92=0,0,Volume_Price!G88/Volume_Price!G92)</x:f>
        <x:v>0.22745082861041618</x:v>
      </x:c>
      <x:c r="H15" s="60" t="n">
        <x:f aca="0">IF(Volume_Price!H92=0,0,Volume_Price!H88/Volume_Price!H92)</x:f>
        <x:v>0.24722745920467698</x:v>
      </x:c>
      <x:c r="I15" s="60" t="n">
        <x:f aca="0">IF(Volume_Price!I92=0,0,Volume_Price!I88/Volume_Price!I92)</x:f>
        <x:v>0.24318119166516103</x:v>
      </x:c>
      <x:c r="J15" s="60" t="n">
        <x:f aca="0">IF(Volume_Price!J92=0,0,Volume_Price!J88/Volume_Price!J92)</x:f>
        <x:v>0.23913648007339783</x:v>
      </x:c>
      <x:c r="K15" s="60" t="n">
        <x:f aca="0">IF(Volume_Price!K92=0,0,Volume_Price!K88/Volume_Price!K92)</x:f>
        <x:v>0.24956844547497348</x:v>
      </x:c>
      <x:c r="L15" s="60" t="n">
        <x:f aca="0">IF(Volume_Price!L92=0,0,Volume_Price!L88/Volume_Price!L92)</x:f>
        <x:v>0.24136898407424465</x:v>
      </x:c>
      <x:c r="M15" s="60" t="n">
        <x:f aca="0">IF(Volume_Price!M92=0,0,Volume_Price!M88/Volume_Price!M92)</x:f>
        <x:v>0.2446738647213924</x:v>
      </x:c>
      <x:c r="N15" s="60" t="n">
        <x:f aca="0">IF(Volume_Price!N92=0,0,Volume_Price!N88/Volume_Price!N92)</x:f>
        <x:v>0.24467386472139246</x:v>
      </x:c>
      <x:c r="O15" s="60" t="n">
        <x:f aca="0">IF(Volume_Price!O92=0,0,Volume_Price!O88/Volume_Price!O92)</x:f>
        <x:v>0.24467386472139246</x:v>
      </x:c>
      <x:c r="P15" s="60" t="n">
        <x:f aca="0">IF(Volume_Price!P92=0,0,Volume_Price!P88/Volume_Price!P92)</x:f>
        <x:v>0.24467386472139244</x:v>
      </x:c>
      <x:c r="Q15" s="60" t="n">
        <x:f aca="0">IF(Volume_Price!Q92=0,0,Volume_Price!Q88/Volume_Price!Q92)</x:f>
        <x:v>0.2446738647213924</x:v>
      </x:c>
      <x:c r="R15" s="60" t="n">
        <x:f aca="0">IF(Volume_Price!R92=0,0,Volume_Price!R88/Volume_Price!R92)</x:f>
        <x:v>0.24467386472139246</x:v>
      </x:c>
      <x:c r="S15" s="60" t="n">
        <x:f aca="0">IF(Volume_Price!S92=0,0,Volume_Price!S88/Volume_Price!S92)</x:f>
        <x:v>0.2446738647213925</x:v>
      </x:c>
      <x:c r="T15" s="60" t="n">
        <x:f aca="0">IF(Volume_Price!T92=0,0,Volume_Price!T88/Volume_Price!T92)</x:f>
        <x:v>0.24467386472139246</x:v>
      </x:c>
      <x:c r="U15" s="60" t="n">
        <x:f aca="0">IF(Volume_Price!U92=0,0,Volume_Price!U88/Volume_Price!U92)</x:f>
        <x:v>0.24467386472139246</x:v>
      </x:c>
      <x:c r="V15" s="60" t="n">
        <x:f aca="0">IF(Volume_Price!V92=0,0,Volume_Price!V88/Volume_Price!V92)</x:f>
        <x:v>0.24467386472139246</x:v>
      </x:c>
      <x:c r="W15" s="60" t="n">
        <x:f aca="0">IF(Volume_Price!W92=0,0,Volume_Price!W88/Volume_Price!W92)</x:f>
        <x:v>0.2446738647213925</x:v>
      </x:c>
      <x:c r="X15" s="60" t="n">
        <x:f aca="0">IF(Volume_Price!X92=0,0,Volume_Price!X88/Volume_Price!X92)</x:f>
        <x:v>0.24467386472139246</x:v>
      </x:c>
      <x:c r="Y15" s="60" t="n">
        <x:f aca="0">IF(Volume_Price!Y92=0,0,Volume_Price!Y88/Volume_Price!Y92)</x:f>
        <x:v>0.24467386472139244</x:v>
      </x:c>
      <x:c r="Z15" s="60" t="n">
        <x:f aca="0">IF(Volume_Price!Z92=0,0,Volume_Price!Z88/Volume_Price!Z92)</x:f>
        <x:v>0.24467386472139246</x:v>
      </x:c>
      <x:c r="AA15" s="60" t="n">
        <x:f aca="0">IF(Volume_Price!AA92=0,0,Volume_Price!AA88/Volume_Price!AA92)</x:f>
        <x:v>0.24467386472139246</x:v>
      </x:c>
      <x:c r="AB15" s="60" t="n">
        <x:f aca="0">IF(Volume_Price!AB92=0,0,Volume_Price!AB88/Volume_Price!AB92)</x:f>
        <x:v>0.24467386472139246</x:v>
      </x:c>
    </x:row>
    <x:row r="16" ht="15" hidden="0">
      <x:c r="A16" s="27" t="s">
        <x:v>706</x:v>
      </x:c>
      <x:c r="B16" s="55" t="s">
        <x:v>64</x:v>
      </x:c>
      <x:c r="E16" s="60" t="n">
        <x:f aca="0">IF(Volume_Price!E92=0,0,Volume_Price!E89/Volume_Price!E92)</x:f>
        <x:v>0.1713570112151489</x:v>
      </x:c>
      <x:c r="F16" s="60" t="n">
        <x:f aca="0">IF(Volume_Price!F92=0,0,Volume_Price!F89/Volume_Price!F92)</x:f>
        <x:v>0.16497115123272021</x:v>
      </x:c>
      <x:c r="G16" s="60" t="n">
        <x:f aca="0">IF(Volume_Price!G92=0,0,Volume_Price!G89/Volume_Price!G92)</x:f>
        <x:v>0.17164894416340556</x:v>
      </x:c>
      <x:c r="H16" s="60" t="n">
        <x:f aca="0">IF(Volume_Price!H92=0,0,Volume_Price!H89/Volume_Price!H92)</x:f>
        <x:v>0.1786291585556092</x:v>
      </x:c>
      <x:c r="I16" s="60" t="n">
        <x:f aca="0">IF(Volume_Price!I92=0,0,Volume_Price!I89/Volume_Price!I92)</x:f>
        <x:v>0.1706110687883117</x:v>
      </x:c>
      <x:c r="J16" s="60" t="n">
        <x:f aca="0">IF(Volume_Price!J92=0,0,Volume_Price!J89/Volume_Price!J92)</x:f>
        <x:v>0.1537148995855137</x:v>
      </x:c>
      <x:c r="K16" s="60" t="n">
        <x:f aca="0">IF(Volume_Price!K92=0,0,Volume_Price!K89/Volume_Price!K92)</x:f>
        <x:v>0.16201230328707528</x:v>
      </x:c>
      <x:c r="L16" s="60" t="n">
        <x:f aca="0">IF(Volume_Price!L92=0,0,Volume_Price!L89/Volume_Price!L92)</x:f>
        <x:v>0.17723994941974228</x:v>
      </x:c>
      <x:c r="M16" s="60" t="n">
        <x:f aca="0">IF(Volume_Price!M92=0,0,Volume_Price!M89/Volume_Price!M92)</x:f>
        <x:v>0.1643648294308131</x:v>
      </x:c>
      <x:c r="N16" s="60" t="n">
        <x:f aca="0">IF(Volume_Price!N92=0,0,Volume_Price!N89/Volume_Price!N92)</x:f>
        <x:v>0.1643648294308131</x:v>
      </x:c>
      <x:c r="O16" s="60" t="n">
        <x:f aca="0">IF(Volume_Price!O92=0,0,Volume_Price!O89/Volume_Price!O92)</x:f>
        <x:v>0.16436482943081313</x:v>
      </x:c>
      <x:c r="P16" s="60" t="n">
        <x:f aca="0">IF(Volume_Price!P92=0,0,Volume_Price!P89/Volume_Price!P92)</x:f>
        <x:v>0.16436482943081313</x:v>
      </x:c>
      <x:c r="Q16" s="60" t="n">
        <x:f aca="0">IF(Volume_Price!Q92=0,0,Volume_Price!Q89/Volume_Price!Q92)</x:f>
        <x:v>0.16436482943081313</x:v>
      </x:c>
      <x:c r="R16" s="60" t="n">
        <x:f aca="0">IF(Volume_Price!R92=0,0,Volume_Price!R89/Volume_Price!R92)</x:f>
        <x:v>0.16436482943081313</x:v>
      </x:c>
      <x:c r="S16" s="60" t="n">
        <x:f aca="0">IF(Volume_Price!S92=0,0,Volume_Price!S89/Volume_Price!S92)</x:f>
        <x:v>0.1643648294308131</x:v>
      </x:c>
      <x:c r="T16" s="60" t="n">
        <x:f aca="0">IF(Volume_Price!T92=0,0,Volume_Price!T89/Volume_Price!T92)</x:f>
        <x:v>0.16436482943081313</x:v>
      </x:c>
      <x:c r="U16" s="60" t="n">
        <x:f aca="0">IF(Volume_Price!U92=0,0,Volume_Price!U89/Volume_Price!U92)</x:f>
        <x:v>0.16436482943081313</x:v>
      </x:c>
      <x:c r="V16" s="60" t="n">
        <x:f aca="0">IF(Volume_Price!V92=0,0,Volume_Price!V89/Volume_Price!V92)</x:f>
        <x:v>0.1643648294308131</x:v>
      </x:c>
      <x:c r="W16" s="60" t="n">
        <x:f aca="0">IF(Volume_Price!W92=0,0,Volume_Price!W89/Volume_Price!W92)</x:f>
        <x:v>0.16436482943081313</x:v>
      </x:c>
      <x:c r="X16" s="60" t="n">
        <x:f aca="0">IF(Volume_Price!X92=0,0,Volume_Price!X89/Volume_Price!X92)</x:f>
        <x:v>0.1643648294308131</x:v>
      </x:c>
      <x:c r="Y16" s="60" t="n">
        <x:f aca="0">IF(Volume_Price!Y92=0,0,Volume_Price!Y89/Volume_Price!Y92)</x:f>
        <x:v>0.16436482943081313</x:v>
      </x:c>
      <x:c r="Z16" s="60" t="n">
        <x:f aca="0">IF(Volume_Price!Z92=0,0,Volume_Price!Z89/Volume_Price!Z92)</x:f>
        <x:v>0.16436482943081313</x:v>
      </x:c>
      <x:c r="AA16" s="60" t="n">
        <x:f aca="0">IF(Volume_Price!AA92=0,0,Volume_Price!AA89/Volume_Price!AA92)</x:f>
        <x:v>0.1643648294308131</x:v>
      </x:c>
      <x:c r="AB16" s="60" t="n">
        <x:f aca="0">IF(Volume_Price!AB92=0,0,Volume_Price!AB89/Volume_Price!AB92)</x:f>
        <x:v>0.16436482943081313</x:v>
      </x:c>
    </x:row>
    <x:row r="17" ht="15" hidden="0">
      <x:c r="A17" s="27" t="s">
        <x:v>707</x:v>
      </x:c>
      <x:c r="B17" s="55" t="s">
        <x:v>64</x:v>
      </x:c>
      <x:c r="E17" s="60" t="n">
        <x:f aca="0">IF(Volume_Price!E92=0,0,Volume_Price!E90/Volume_Price!E92)</x:f>
        <x:v>0.15063252693879448</x:v>
      </x:c>
      <x:c r="F17" s="60" t="n">
        <x:f aca="0">IF(Volume_Price!F92=0,0,Volume_Price!F90/Volume_Price!F92)</x:f>
        <x:v>0.15322234601757492</x:v>
      </x:c>
      <x:c r="G17" s="60" t="n">
        <x:f aca="0">IF(Volume_Price!G92=0,0,Volume_Price!G90/Volume_Price!G92)</x:f>
        <x:v>0.1487932715597313</x:v>
      </x:c>
      <x:c r="H17" s="60" t="n">
        <x:f aca="0">IF(Volume_Price!H92=0,0,Volume_Price!H90/Volume_Price!H92)</x:f>
        <x:v>0.15034555564742372</x:v>
      </x:c>
      <x:c r="I17" s="60" t="n">
        <x:f aca="0">IF(Volume_Price!I92=0,0,Volume_Price!I90/Volume_Price!I92)</x:f>
        <x:v>0.15335054546741445</x:v>
      </x:c>
      <x:c r="J17" s="60" t="n">
        <x:f aca="0">IF(Volume_Price!J92=0,0,Volume_Price!J90/Volume_Price!J92)</x:f>
        <x:v>0.15151198955462006</x:v>
      </x:c>
      <x:c r="K17" s="60" t="n">
        <x:f aca="0">IF(Volume_Price!K92=0,0,Volume_Price!K90/Volume_Price!K92)</x:f>
        <x:v>0.16915183021581268</x:v>
      </x:c>
      <x:c r="L17" s="60" t="n">
        <x:f aca="0">IF(Volume_Price!L92=0,0,Volume_Price!L90/Volume_Price!L92)</x:f>
        <x:v>0.16055848482671453</x:v>
      </x:c>
      <x:c r="M17" s="60" t="n">
        <x:f aca="0">IF(Volume_Price!M92=0,0,Volume_Price!M90/Volume_Price!M92)</x:f>
        <x:v>0.16034578475257757</x:v>
      </x:c>
      <x:c r="N17" s="60" t="n">
        <x:f aca="0">IF(Volume_Price!N92=0,0,Volume_Price!N90/Volume_Price!N92)</x:f>
        <x:v>0.16034578475257757</x:v>
      </x:c>
      <x:c r="O17" s="60" t="n">
        <x:f aca="0">IF(Volume_Price!O92=0,0,Volume_Price!O90/Volume_Price!O92)</x:f>
        <x:v>0.1603457847525776</x:v>
      </x:c>
      <x:c r="P17" s="60" t="n">
        <x:f aca="0">IF(Volume_Price!P92=0,0,Volume_Price!P90/Volume_Price!P92)</x:f>
        <x:v>0.1603457847525776</x:v>
      </x:c>
      <x:c r="Q17" s="60" t="n">
        <x:f aca="0">IF(Volume_Price!Q92=0,0,Volume_Price!Q90/Volume_Price!Q92)</x:f>
        <x:v>0.16034578475257757</x:v>
      </x:c>
      <x:c r="R17" s="60" t="n">
        <x:f aca="0">IF(Volume_Price!R92=0,0,Volume_Price!R90/Volume_Price!R92)</x:f>
        <x:v>0.16034578475257763</x:v>
      </x:c>
      <x:c r="S17" s="60" t="n">
        <x:f aca="0">IF(Volume_Price!S92=0,0,Volume_Price!S90/Volume_Price!S92)</x:f>
        <x:v>0.1603457847525776</x:v>
      </x:c>
      <x:c r="T17" s="60" t="n">
        <x:f aca="0">IF(Volume_Price!T92=0,0,Volume_Price!T90/Volume_Price!T92)</x:f>
        <x:v>0.16034578475257757</x:v>
      </x:c>
      <x:c r="U17" s="60" t="n">
        <x:f aca="0">IF(Volume_Price!U92=0,0,Volume_Price!U90/Volume_Price!U92)</x:f>
        <x:v>0.16034578475257757</x:v>
      </x:c>
      <x:c r="V17" s="60" t="n">
        <x:f aca="0">IF(Volume_Price!V92=0,0,Volume_Price!V90/Volume_Price!V92)</x:f>
        <x:v>0.16034578475257755</x:v>
      </x:c>
      <x:c r="W17" s="60" t="n">
        <x:f aca="0">IF(Volume_Price!W92=0,0,Volume_Price!W90/Volume_Price!W92)</x:f>
        <x:v>0.16034578475257757</x:v>
      </x:c>
      <x:c r="X17" s="60" t="n">
        <x:f aca="0">IF(Volume_Price!X92=0,0,Volume_Price!X90/Volume_Price!X92)</x:f>
        <x:v>0.1603457847525776</x:v>
      </x:c>
      <x:c r="Y17" s="60" t="n">
        <x:f aca="0">IF(Volume_Price!Y92=0,0,Volume_Price!Y90/Volume_Price!Y92)</x:f>
        <x:v>0.1603457847525776</x:v>
      </x:c>
      <x:c r="Z17" s="60" t="n">
        <x:f aca="0">IF(Volume_Price!Z92=0,0,Volume_Price!Z90/Volume_Price!Z92)</x:f>
        <x:v>0.16034578475257763</x:v>
      </x:c>
      <x:c r="AA17" s="60" t="n">
        <x:f aca="0">IF(Volume_Price!AA92=0,0,Volume_Price!AA90/Volume_Price!AA92)</x:f>
        <x:v>0.16034578475257757</x:v>
      </x:c>
      <x:c r="AB17" s="60" t="n">
        <x:f aca="0">IF(Volume_Price!AB92=0,0,Volume_Price!AB90/Volume_Price!AB92)</x:f>
        <x:v>0.16034578475257757</x:v>
      </x:c>
    </x:row>
    <x:row r="18" ht="15" hidden="0">
      <x:c r="A18" s="27" t="s">
        <x:v>708</x:v>
      </x:c>
      <x:c r="B18" s="55" t="s">
        <x:v>64</x:v>
      </x:c>
      <x:c r="E18" s="60" t="n">
        <x:f aca="0">IF(Volume_Price!E92=0,0,Volume_Price!E91/Volume_Price!E92)</x:f>
        <x:v>0.08508712048436241</x:v>
      </x:c>
      <x:c r="F18" s="60" t="n">
        <x:f aca="0">IF(Volume_Price!F92=0,0,Volume_Price!F91/Volume_Price!F92)</x:f>
        <x:v>0.08095556626091975</x:v>
      </x:c>
      <x:c r="G18" s="60" t="n">
        <x:f aca="0">IF(Volume_Price!G92=0,0,Volume_Price!G91/Volume_Price!G92)</x:f>
        <x:v>0.08038823349380253</x:v>
      </x:c>
      <x:c r="H18" s="60" t="n">
        <x:f aca="0">IF(Volume_Price!H92=0,0,Volume_Price!H91/Volume_Price!H92)</x:f>
        <x:v>0.07417999461484996</x:v>
      </x:c>
      <x:c r="I18" s="60" t="n">
        <x:f aca="0">IF(Volume_Price!I92=0,0,Volume_Price!I91/Volume_Price!I92)</x:f>
        <x:v>0.07622422836430555</x:v>
      </x:c>
      <x:c r="J18" s="60" t="n">
        <x:f aca="0">IF(Volume_Price!J92=0,0,Volume_Price!J91/Volume_Price!J92)</x:f>
        <x:v>0.08278657557575439</x:v>
      </x:c>
      <x:c r="K18" s="60" t="n">
        <x:f aca="0">IF(Volume_Price!K92=0,0,Volume_Price!K91/Volume_Price!K92)</x:f>
        <x:v>0.07803047157683474</x:v>
      </x:c>
      <x:c r="L18" s="60" t="n">
        <x:f aca="0">IF(Volume_Price!L92=0,0,Volume_Price!L91/Volume_Price!L92)</x:f>
        <x:v>0.07988936612421361</x:v>
      </x:c>
      <x:c r="M18" s="60" t="n">
        <x:f aca="0">IF(Volume_Price!M92=0,0,Volume_Price!M91/Volume_Price!M92)</x:f>
        <x:v>0.07909953507012273</x:v>
      </x:c>
      <x:c r="N18" s="60" t="n">
        <x:f aca="0">IF(Volume_Price!N92=0,0,Volume_Price!N91/Volume_Price!N92)</x:f>
        <x:v>0.07909953507012273</x:v>
      </x:c>
      <x:c r="O18" s="60" t="n">
        <x:f aca="0">IF(Volume_Price!O92=0,0,Volume_Price!O91/Volume_Price!O92)</x:f>
        <x:v>0.07909953507012275</x:v>
      </x:c>
      <x:c r="P18" s="60" t="n">
        <x:f aca="0">IF(Volume_Price!P92=0,0,Volume_Price!P91/Volume_Price!P92)</x:f>
        <x:v>0.07909953507012274</x:v>
      </x:c>
      <x:c r="Q18" s="60" t="n">
        <x:f aca="0">IF(Volume_Price!Q92=0,0,Volume_Price!Q91/Volume_Price!Q92)</x:f>
        <x:v>0.07909953507012273</x:v>
      </x:c>
      <x:c r="R18" s="60" t="n">
        <x:f aca="0">IF(Volume_Price!R92=0,0,Volume_Price!R91/Volume_Price!R92)</x:f>
        <x:v>0.07909953507012275</x:v>
      </x:c>
      <x:c r="S18" s="60" t="n">
        <x:f aca="0">IF(Volume_Price!S92=0,0,Volume_Price!S91/Volume_Price!S92)</x:f>
        <x:v>0.07909953507012274</x:v>
      </x:c>
      <x:c r="T18" s="60" t="n">
        <x:f aca="0">IF(Volume_Price!T92=0,0,Volume_Price!T91/Volume_Price!T92)</x:f>
        <x:v>0.07909953507012274</x:v>
      </x:c>
      <x:c r="U18" s="60" t="n">
        <x:f aca="0">IF(Volume_Price!U92=0,0,Volume_Price!U91/Volume_Price!U92)</x:f>
        <x:v>0.07909953507012275</x:v>
      </x:c>
      <x:c r="V18" s="60" t="n">
        <x:f aca="0">IF(Volume_Price!V92=0,0,Volume_Price!V91/Volume_Price!V92)</x:f>
        <x:v>0.07909953507012274</x:v>
      </x:c>
      <x:c r="W18" s="60" t="n">
        <x:f aca="0">IF(Volume_Price!W92=0,0,Volume_Price!W91/Volume_Price!W92)</x:f>
        <x:v>0.07909953507012274</x:v>
      </x:c>
      <x:c r="X18" s="60" t="n">
        <x:f aca="0">IF(Volume_Price!X92=0,0,Volume_Price!X91/Volume_Price!X92)</x:f>
        <x:v>0.07909953507012273</x:v>
      </x:c>
      <x:c r="Y18" s="60" t="n">
        <x:f aca="0">IF(Volume_Price!Y92=0,0,Volume_Price!Y91/Volume_Price!Y92)</x:f>
        <x:v>0.07909953507012274</x:v>
      </x:c>
      <x:c r="Z18" s="60" t="n">
        <x:f aca="0">IF(Volume_Price!Z92=0,0,Volume_Price!Z91/Volume_Price!Z92)</x:f>
        <x:v>0.07909953507012273</x:v>
      </x:c>
      <x:c r="AA18" s="60" t="n">
        <x:f aca="0">IF(Volume_Price!AA92=0,0,Volume_Price!AA91/Volume_Price!AA92)</x:f>
        <x:v>0.07909953507012273</x:v>
      </x:c>
      <x:c r="AB18" s="60" t="n">
        <x:f aca="0">IF(Volume_Price!AB92=0,0,Volume_Price!AB91/Volume_Price!AB92)</x:f>
        <x:v>0.07909953507012273</x:v>
      </x:c>
    </x:row>
    <x:row r="19" ht="15" hidden="0">
      <x:c r="A19" s="27" t="s">
        <x:v>709</x:v>
      </x:c>
      <x:c r="B19" s="55" t="s">
        <x:v>64</x:v>
      </x:c>
      <x:c r="E19" s="60" t="n">
        <x:f aca="0">IF(Volume_Price!E132=0,0,Volume_Price!E127/Volume_Price!E132)</x:f>
        <x:v>0.472374501356782</x:v>
      </x:c>
      <x:c r="F19" s="60" t="n">
        <x:f aca="0">IF(Volume_Price!F132=0,0,Volume_Price!F127/Volume_Price!F132)</x:f>
        <x:v>0.45334973611253054</x:v>
      </x:c>
      <x:c r="G19" s="60" t="n">
        <x:f aca="0">IF(Volume_Price!G132=0,0,Volume_Price!G127/Volume_Price!G132)</x:f>
        <x:v>0.4807169859820332</x:v>
      </x:c>
      <x:c r="H19" s="60" t="n">
        <x:f aca="0">IF(Volume_Price!H132=0,0,Volume_Price!H127/Volume_Price!H132)</x:f>
        <x:v>0.4722039443897787</x:v>
      </x:c>
      <x:c r="I19" s="60" t="n">
        <x:f aca="0">IF(Volume_Price!I132=0,0,Volume_Price!I127/Volume_Price!I132)</x:f>
        <x:v>0.4928166721810704</x:v>
      </x:c>
      <x:c r="J19" s="60" t="n">
        <x:f aca="0">IF(Volume_Price!J132=0,0,Volume_Price!J127/Volume_Price!J132)</x:f>
        <x:v>0.4858580356849852</x:v>
      </x:c>
      <x:c r="K19" s="60" t="n">
        <x:f aca="0">IF(Volume_Price!K132=0,0,Volume_Price!K127/Volume_Price!K132)</x:f>
        <x:v>0.45547682530029265</x:v>
      </x:c>
      <x:c r="L19" s="60" t="n">
        <x:f aca="0">IF(Volume_Price!L132=0,0,Volume_Price!L127/Volume_Price!L132)</x:f>
        <x:v>0.47243534292463896</x:v>
      </x:c>
      <x:c r="M19" s="60" t="n">
        <x:f aca="0">IF(Volume_Price!M132=0,0,Volume_Price!M127/Volume_Price!M132)</x:f>
        <x:v>0.4667725310163043</x:v>
      </x:c>
      <x:c r="N19" s="60" t="n">
        <x:f aca="0">IF(Volume_Price!N132=0,0,Volume_Price!N127/Volume_Price!N132)</x:f>
        <x:v>0.4667725310163043</x:v>
      </x:c>
      <x:c r="O19" s="60" t="n">
        <x:f aca="0">IF(Volume_Price!O132=0,0,Volume_Price!O127/Volume_Price!O132)</x:f>
        <x:v>0.4667725310163042</x:v>
      </x:c>
      <x:c r="P19" s="60" t="n">
        <x:f aca="0">IF(Volume_Price!P132=0,0,Volume_Price!P127/Volume_Price!P132)</x:f>
        <x:v>0.4667725310163043</x:v>
      </x:c>
      <x:c r="Q19" s="60" t="n">
        <x:f aca="0">IF(Volume_Price!Q132=0,0,Volume_Price!Q127/Volume_Price!Q132)</x:f>
        <x:v>0.46677253101630434</x:v>
      </x:c>
      <x:c r="R19" s="60" t="n">
        <x:f aca="0">IF(Volume_Price!R132=0,0,Volume_Price!R127/Volume_Price!R132)</x:f>
        <x:v>0.4667725310163043</x:v>
      </x:c>
      <x:c r="S19" s="60" t="n">
        <x:f aca="0">IF(Volume_Price!S132=0,0,Volume_Price!S127/Volume_Price!S132)</x:f>
        <x:v>0.46677253101630434</x:v>
      </x:c>
      <x:c r="T19" s="60" t="n">
        <x:f aca="0">IF(Volume_Price!T132=0,0,Volume_Price!T127/Volume_Price!T132)</x:f>
        <x:v>0.46677253101630434</x:v>
      </x:c>
      <x:c r="U19" s="60" t="n">
        <x:f aca="0">IF(Volume_Price!U132=0,0,Volume_Price!U127/Volume_Price!U132)</x:f>
        <x:v>0.4667725310163043</x:v>
      </x:c>
      <x:c r="V19" s="60" t="n">
        <x:f aca="0">IF(Volume_Price!V132=0,0,Volume_Price!V127/Volume_Price!V132)</x:f>
        <x:v>0.4667725310163043</x:v>
      </x:c>
      <x:c r="W19" s="60" t="n">
        <x:f aca="0">IF(Volume_Price!W132=0,0,Volume_Price!W127/Volume_Price!W132)</x:f>
        <x:v>0.46677253101630434</x:v>
      </x:c>
      <x:c r="X19" s="60" t="n">
        <x:f aca="0">IF(Volume_Price!X132=0,0,Volume_Price!X127/Volume_Price!X132)</x:f>
        <x:v>0.4667725310163043</x:v>
      </x:c>
      <x:c r="Y19" s="60" t="n">
        <x:f aca="0">IF(Volume_Price!Y132=0,0,Volume_Price!Y127/Volume_Price!Y132)</x:f>
        <x:v>0.4667725310163042</x:v>
      </x:c>
      <x:c r="Z19" s="60" t="n">
        <x:f aca="0">IF(Volume_Price!Z132=0,0,Volume_Price!Z127/Volume_Price!Z132)</x:f>
        <x:v>0.4667725310163043</x:v>
      </x:c>
      <x:c r="AA19" s="60" t="n">
        <x:f aca="0">IF(Volume_Price!AA132=0,0,Volume_Price!AA127/Volume_Price!AA132)</x:f>
        <x:v>0.46677253101630434</x:v>
      </x:c>
      <x:c r="AB19" s="60" t="n">
        <x:f aca="0">IF(Volume_Price!AB132=0,0,Volume_Price!AB127/Volume_Price!AB132)</x:f>
        <x:v>0.46677253101630434</x:v>
      </x:c>
    </x:row>
    <x:row r="20" ht="15" hidden="0">
      <x:c r="A20" s="27" t="s">
        <x:v>710</x:v>
      </x:c>
      <x:c r="B20" s="55" t="s">
        <x:v>64</x:v>
      </x:c>
      <x:c r="E20" s="60" t="n">
        <x:f aca="0">IF(Volume_Price!E132=0,0,Volume_Price!E128/Volume_Price!E132)</x:f>
        <x:v>0.16471244784730812</x:v>
      </x:c>
      <x:c r="F20" s="60" t="n">
        <x:f aca="0">IF(Volume_Price!F132=0,0,Volume_Price!F128/Volume_Price!F132)</x:f>
        <x:v>0.16108613653012727</x:v>
      </x:c>
      <x:c r="G20" s="60" t="n">
        <x:f aca="0">IF(Volume_Price!G132=0,0,Volume_Price!G128/Volume_Price!G132)</x:f>
        <x:v>0.17508054901856507</x:v>
      </x:c>
      <x:c r="H20" s="60" t="n">
        <x:f aca="0">IF(Volume_Price!H132=0,0,Volume_Price!H128/Volume_Price!H132)</x:f>
        <x:v>0.17517340464706346</x:v>
      </x:c>
      <x:c r="I20" s="60" t="n">
        <x:f aca="0">IF(Volume_Price!I132=0,0,Volume_Price!I128/Volume_Price!I132)</x:f>
        <x:v>0.16444075879849374</x:v>
      </x:c>
      <x:c r="J20" s="60" t="n">
        <x:f aca="0">IF(Volume_Price!J132=0,0,Volume_Price!J128/Volume_Price!J132)</x:f>
        <x:v>0.1657651752206705</x:v>
      </x:c>
      <x:c r="K20" s="60" t="n">
        <x:f aca="0">IF(Volume_Price!K132=0,0,Volume_Price!K128/Volume_Price!K132)</x:f>
        <x:v>0.1729372109630911</x:v>
      </x:c>
      <x:c r="L20" s="60" t="n">
        <x:f aca="0">IF(Volume_Price!L132=0,0,Volume_Price!L128/Volume_Price!L132)</x:f>
        <x:v>0.17147500575958724</x:v>
      </x:c>
      <x:c r="M20" s="60" t="n">
        <x:f aca="0">IF(Volume_Price!M132=0,0,Volume_Price!M128/Volume_Price!M132)</x:f>
        <x:v>0.1699482150276957</x:v>
      </x:c>
      <x:c r="N20" s="60" t="n">
        <x:f aca="0">IF(Volume_Price!N132=0,0,Volume_Price!N128/Volume_Price!N132)</x:f>
        <x:v>0.16994821502769566</x:v>
      </x:c>
      <x:c r="O20" s="60" t="n">
        <x:f aca="0">IF(Volume_Price!O132=0,0,Volume_Price!O128/Volume_Price!O132)</x:f>
        <x:v>0.1699482150276957</x:v>
      </x:c>
      <x:c r="P20" s="60" t="n">
        <x:f aca="0">IF(Volume_Price!P132=0,0,Volume_Price!P128/Volume_Price!P132)</x:f>
        <x:v>0.16994821502769566</x:v>
      </x:c>
      <x:c r="Q20" s="60" t="n">
        <x:f aca="0">IF(Volume_Price!Q132=0,0,Volume_Price!Q128/Volume_Price!Q132)</x:f>
        <x:v>0.16994821502769566</x:v>
      </x:c>
      <x:c r="R20" s="60" t="n">
        <x:f aca="0">IF(Volume_Price!R132=0,0,Volume_Price!R128/Volume_Price!R132)</x:f>
        <x:v>0.16994821502769564</x:v>
      </x:c>
      <x:c r="S20" s="60" t="n">
        <x:f aca="0">IF(Volume_Price!S132=0,0,Volume_Price!S128/Volume_Price!S132)</x:f>
        <x:v>0.16994821502769564</x:v>
      </x:c>
      <x:c r="T20" s="60" t="n">
        <x:f aca="0">IF(Volume_Price!T132=0,0,Volume_Price!T128/Volume_Price!T132)</x:f>
        <x:v>0.1699482150276957</x:v>
      </x:c>
      <x:c r="U20" s="60" t="n">
        <x:f aca="0">IF(Volume_Price!U132=0,0,Volume_Price!U128/Volume_Price!U132)</x:f>
        <x:v>0.1699482150276957</x:v>
      </x:c>
      <x:c r="V20" s="60" t="n">
        <x:f aca="0">IF(Volume_Price!V132=0,0,Volume_Price!V128/Volume_Price!V132)</x:f>
        <x:v>0.1699482150276957</x:v>
      </x:c>
      <x:c r="W20" s="60" t="n">
        <x:f aca="0">IF(Volume_Price!W132=0,0,Volume_Price!W128/Volume_Price!W132)</x:f>
        <x:v>0.16994821502769566</x:v>
      </x:c>
      <x:c r="X20" s="60" t="n">
        <x:f aca="0">IF(Volume_Price!X132=0,0,Volume_Price!X128/Volume_Price!X132)</x:f>
        <x:v>0.1699482150276957</x:v>
      </x:c>
      <x:c r="Y20" s="60" t="n">
        <x:f aca="0">IF(Volume_Price!Y132=0,0,Volume_Price!Y128/Volume_Price!Y132)</x:f>
        <x:v>0.1699482150276957</x:v>
      </x:c>
      <x:c r="Z20" s="60" t="n">
        <x:f aca="0">IF(Volume_Price!Z132=0,0,Volume_Price!Z128/Volume_Price!Z132)</x:f>
        <x:v>0.1699482150276957</x:v>
      </x:c>
      <x:c r="AA20" s="60" t="n">
        <x:f aca="0">IF(Volume_Price!AA132=0,0,Volume_Price!AA128/Volume_Price!AA132)</x:f>
        <x:v>0.1699482150276957</x:v>
      </x:c>
      <x:c r="AB20" s="60" t="n">
        <x:f aca="0">IF(Volume_Price!AB132=0,0,Volume_Price!AB128/Volume_Price!AB132)</x:f>
        <x:v>0.1699482150276957</x:v>
      </x:c>
    </x:row>
    <x:row r="21" ht="15" hidden="0">
      <x:c r="A21" s="27" t="s">
        <x:v>711</x:v>
      </x:c>
      <x:c r="B21" s="55" t="s">
        <x:v>64</x:v>
      </x:c>
      <x:c r="E21" s="60" t="n">
        <x:f aca="0">IF(Volume_Price!E132=0,0,Volume_Price!E129/Volume_Price!E132)</x:f>
        <x:v>0.1411537518934417</x:v>
      </x:c>
      <x:c r="F21" s="60" t="n">
        <x:f aca="0">IF(Volume_Price!F132=0,0,Volume_Price!F129/Volume_Price!F132)</x:f>
        <x:v>0.15368883271466174</x:v>
      </x:c>
      <x:c r="G21" s="60" t="n">
        <x:f aca="0">IF(Volume_Price!G132=0,0,Volume_Price!G129/Volume_Price!G132)</x:f>
        <x:v>0.1357108774044676</x:v>
      </x:c>
      <x:c r="H21" s="60" t="n">
        <x:f aca="0">IF(Volume_Price!H132=0,0,Volume_Price!H129/Volume_Price!H132)</x:f>
        <x:v>0.13902555341587536</x:v>
      </x:c>
      <x:c r="I21" s="60" t="n">
        <x:f aca="0">IF(Volume_Price!I132=0,0,Volume_Price!I129/Volume_Price!I132)</x:f>
        <x:v>0.1433562936058814</x:v>
      </x:c>
      <x:c r="J21" s="60" t="n">
        <x:f aca="0">IF(Volume_Price!J132=0,0,Volume_Price!J129/Volume_Price!J132)</x:f>
        <x:v>0.13576921433715042</x:v>
      </x:c>
      <x:c r="K21" s="60" t="n">
        <x:f aca="0">IF(Volume_Price!K132=0,0,Volume_Price!K129/Volume_Price!K132)</x:f>
        <x:v>0.1458728106425696</x:v>
      </x:c>
      <x:c r="L21" s="60" t="n">
        <x:f aca="0">IF(Volume_Price!L132=0,0,Volume_Price!L129/Volume_Price!L132)</x:f>
        <x:v>0.13576319689736704</x:v>
      </x:c>
      <x:c r="M21" s="60" t="n">
        <x:f aca="0">IF(Volume_Price!M132=0,0,Volume_Price!M129/Volume_Price!M132)</x:f>
        <x:v>0.14030732141358354</x:v>
      </x:c>
      <x:c r="N21" s="60" t="n">
        <x:f aca="0">IF(Volume_Price!N132=0,0,Volume_Price!N129/Volume_Price!N132)</x:f>
        <x:v>0.1403073214135835</x:v>
      </x:c>
      <x:c r="O21" s="60" t="n">
        <x:f aca="0">IF(Volume_Price!O132=0,0,Volume_Price!O129/Volume_Price!O132)</x:f>
        <x:v>0.14030732141358354</x:v>
      </x:c>
      <x:c r="P21" s="60" t="n">
        <x:f aca="0">IF(Volume_Price!P132=0,0,Volume_Price!P129/Volume_Price!P132)</x:f>
        <x:v>0.14030732141358354</x:v>
      </x:c>
      <x:c r="Q21" s="60" t="n">
        <x:f aca="0">IF(Volume_Price!Q132=0,0,Volume_Price!Q129/Volume_Price!Q132)</x:f>
        <x:v>0.14030732141358354</x:v>
      </x:c>
      <x:c r="R21" s="60" t="n">
        <x:f aca="0">IF(Volume_Price!R132=0,0,Volume_Price!R129/Volume_Price!R132)</x:f>
        <x:v>0.14030732141358354</x:v>
      </x:c>
      <x:c r="S21" s="60" t="n">
        <x:f aca="0">IF(Volume_Price!S132=0,0,Volume_Price!S129/Volume_Price!S132)</x:f>
        <x:v>0.14030732141358357</x:v>
      </x:c>
      <x:c r="T21" s="60" t="n">
        <x:f aca="0">IF(Volume_Price!T132=0,0,Volume_Price!T129/Volume_Price!T132)</x:f>
        <x:v>0.14030732141358354</x:v>
      </x:c>
      <x:c r="U21" s="60" t="n">
        <x:f aca="0">IF(Volume_Price!U132=0,0,Volume_Price!U129/Volume_Price!U132)</x:f>
        <x:v>0.14030732141358357</x:v>
      </x:c>
      <x:c r="V21" s="60" t="n">
        <x:f aca="0">IF(Volume_Price!V132=0,0,Volume_Price!V129/Volume_Price!V132)</x:f>
        <x:v>0.14030732141358354</x:v>
      </x:c>
      <x:c r="W21" s="60" t="n">
        <x:f aca="0">IF(Volume_Price!W132=0,0,Volume_Price!W129/Volume_Price!W132)</x:f>
        <x:v>0.14030732141358354</x:v>
      </x:c>
      <x:c r="X21" s="60" t="n">
        <x:f aca="0">IF(Volume_Price!X132=0,0,Volume_Price!X129/Volume_Price!X132)</x:f>
        <x:v>0.14030732141358357</x:v>
      </x:c>
      <x:c r="Y21" s="60" t="n">
        <x:f aca="0">IF(Volume_Price!Y132=0,0,Volume_Price!Y129/Volume_Price!Y132)</x:f>
        <x:v>0.14030732141358354</x:v>
      </x:c>
      <x:c r="Z21" s="60" t="n">
        <x:f aca="0">IF(Volume_Price!Z132=0,0,Volume_Price!Z129/Volume_Price!Z132)</x:f>
        <x:v>0.14030732141358357</x:v>
      </x:c>
      <x:c r="AA21" s="60" t="n">
        <x:f aca="0">IF(Volume_Price!AA132=0,0,Volume_Price!AA129/Volume_Price!AA132)</x:f>
        <x:v>0.14030732141358354</x:v>
      </x:c>
      <x:c r="AB21" s="60" t="n">
        <x:f aca="0">IF(Volume_Price!AB132=0,0,Volume_Price!AB129/Volume_Price!AB132)</x:f>
        <x:v>0.14030732141358354</x:v>
      </x:c>
    </x:row>
    <x:row r="22" ht="15" hidden="0">
      <x:c r="A22" s="27" t="s">
        <x:v>712</x:v>
      </x:c>
      <x:c r="B22" s="55" t="s">
        <x:v>64</x:v>
      </x:c>
      <x:c r="E22" s="60" t="n">
        <x:f aca="0">IF(Volume_Price!E132=0,0,Volume_Price!E130/Volume_Price!E132)</x:f>
        <x:v>0.15532865423171296</x:v>
      </x:c>
      <x:c r="F22" s="60" t="n">
        <x:f aca="0">IF(Volume_Price!F132=0,0,Volume_Price!F130/Volume_Price!F132)</x:f>
        <x:v>0.16150779997099726</x:v>
      </x:c>
      <x:c r="G22" s="60" t="n">
        <x:f aca="0">IF(Volume_Price!G132=0,0,Volume_Price!G130/Volume_Price!G132)</x:f>
        <x:v>0.14263787140816378</x:v>
      </x:c>
      <x:c r="H22" s="60" t="n">
        <x:f aca="0">IF(Volume_Price!H132=0,0,Volume_Price!H130/Volume_Price!H132)</x:f>
        <x:v>0.14598416138382214</x:v>
      </x:c>
      <x:c r="I22" s="60" t="n">
        <x:f aca="0">IF(Volume_Price!I132=0,0,Volume_Price!I130/Volume_Price!I132)</x:f>
        <x:v>0.13768469012071208</x:v>
      </x:c>
      <x:c r="J22" s="60" t="n">
        <x:f aca="0">IF(Volume_Price!J132=0,0,Volume_Price!J130/Volume_Price!J132)</x:f>
        <x:v>0.14761040956888774</x:v>
      </x:c>
      <x:c r="K22" s="60" t="n">
        <x:f aca="0">IF(Volume_Price!K132=0,0,Volume_Price!K130/Volume_Price!K132)</x:f>
        <x:v>0.15232455548713342</x:v>
      </x:c>
      <x:c r="L22" s="60" t="n">
        <x:f aca="0">IF(Volume_Price!L132=0,0,Volume_Price!L130/Volume_Price!L132)</x:f>
        <x:v>0.15186280781652947</x:v>
      </x:c>
      <x:c r="M22" s="60" t="n">
        <x:f aca="0">IF(Volume_Price!M132=0,0,Volume_Price!M130/Volume_Price!M132)</x:f>
        <x:v>0.15310159150674044</x:v>
      </x:c>
      <x:c r="N22" s="60" t="n">
        <x:f aca="0">IF(Volume_Price!N132=0,0,Volume_Price!N130/Volume_Price!N132)</x:f>
        <x:v>0.15310159150674044</x:v>
      </x:c>
      <x:c r="O22" s="60" t="n">
        <x:f aca="0">IF(Volume_Price!O132=0,0,Volume_Price!O130/Volume_Price!O132)</x:f>
        <x:v>0.15310159150674044</x:v>
      </x:c>
      <x:c r="P22" s="60" t="n">
        <x:f aca="0">IF(Volume_Price!P132=0,0,Volume_Price!P130/Volume_Price!P132)</x:f>
        <x:v>0.15310159150674046</x:v>
      </x:c>
      <x:c r="Q22" s="60" t="n">
        <x:f aca="0">IF(Volume_Price!Q132=0,0,Volume_Price!Q130/Volume_Price!Q132)</x:f>
        <x:v>0.1531015915067405</x:v>
      </x:c>
      <x:c r="R22" s="60" t="n">
        <x:f aca="0">IF(Volume_Price!R132=0,0,Volume_Price!R130/Volume_Price!R132)</x:f>
        <x:v>0.15310159150674044</x:v>
      </x:c>
      <x:c r="S22" s="60" t="n">
        <x:f aca="0">IF(Volume_Price!S132=0,0,Volume_Price!S130/Volume_Price!S132)</x:f>
        <x:v>0.15310159150674046</x:v>
      </x:c>
      <x:c r="T22" s="60" t="n">
        <x:f aca="0">IF(Volume_Price!T132=0,0,Volume_Price!T130/Volume_Price!T132)</x:f>
        <x:v>0.15310159150674046</x:v>
      </x:c>
      <x:c r="U22" s="60" t="n">
        <x:f aca="0">IF(Volume_Price!U132=0,0,Volume_Price!U130/Volume_Price!U132)</x:f>
        <x:v>0.15310159150674046</x:v>
      </x:c>
      <x:c r="V22" s="60" t="n">
        <x:f aca="0">IF(Volume_Price!V132=0,0,Volume_Price!V130/Volume_Price!V132)</x:f>
        <x:v>0.15310159150674044</x:v>
      </x:c>
      <x:c r="W22" s="60" t="n">
        <x:f aca="0">IF(Volume_Price!W132=0,0,Volume_Price!W130/Volume_Price!W132)</x:f>
        <x:v>0.15310159150674046</x:v>
      </x:c>
      <x:c r="X22" s="60" t="n">
        <x:f aca="0">IF(Volume_Price!X132=0,0,Volume_Price!X130/Volume_Price!X132)</x:f>
        <x:v>0.15310159150674046</x:v>
      </x:c>
      <x:c r="Y22" s="60" t="n">
        <x:f aca="0">IF(Volume_Price!Y132=0,0,Volume_Price!Y130/Volume_Price!Y132)</x:f>
        <x:v>0.1531015915067405</x:v>
      </x:c>
      <x:c r="Z22" s="60" t="n">
        <x:f aca="0">IF(Volume_Price!Z132=0,0,Volume_Price!Z130/Volume_Price!Z132)</x:f>
        <x:v>0.15310159150674046</x:v>
      </x:c>
      <x:c r="AA22" s="60" t="n">
        <x:f aca="0">IF(Volume_Price!AA132=0,0,Volume_Price!AA130/Volume_Price!AA132)</x:f>
        <x:v>0.1531015915067405</x:v>
      </x:c>
      <x:c r="AB22" s="60" t="n">
        <x:f aca="0">IF(Volume_Price!AB132=0,0,Volume_Price!AB130/Volume_Price!AB132)</x:f>
        <x:v>0.1531015915067405</x:v>
      </x:c>
    </x:row>
    <x:row r="23" ht="15" hidden="0">
      <x:c r="A23" s="27" t="s">
        <x:v>713</x:v>
      </x:c>
      <x:c r="B23" s="55" t="s">
        <x:v>64</x:v>
      </x:c>
      <x:c r="E23" s="60" t="n">
        <x:f aca="0">IF(Volume_Price!E132=0,0,Volume_Price!E131/Volume_Price!E132)</x:f>
        <x:v>0.06643064467075523</x:v>
      </x:c>
      <x:c r="F23" s="60" t="n">
        <x:f aca="0">IF(Volume_Price!F132=0,0,Volume_Price!F131/Volume_Price!F132)</x:f>
        <x:v>0.0703674946716831</x:v>
      </x:c>
      <x:c r="G23" s="60" t="n">
        <x:f aca="0">IF(Volume_Price!G132=0,0,Volume_Price!G131/Volume_Price!G132)</x:f>
        <x:v>0.06585371618677031</x:v>
      </x:c>
      <x:c r="H23" s="60" t="n">
        <x:f aca="0">IF(Volume_Price!H132=0,0,Volume_Price!H131/Volume_Price!H132)</x:f>
        <x:v>0.06761293616346045</x:v>
      </x:c>
      <x:c r="I23" s="60" t="n">
        <x:f aca="0">IF(Volume_Price!I132=0,0,Volume_Price!I131/Volume_Price!I132)</x:f>
        <x:v>0.061701585293842426</x:v>
      </x:c>
      <x:c r="J23" s="60" t="n">
        <x:f aca="0">IF(Volume_Price!J132=0,0,Volume_Price!J131/Volume_Price!J132)</x:f>
        <x:v>0.06499716518830599</x:v>
      </x:c>
      <x:c r="K23" s="60" t="n">
        <x:f aca="0">IF(Volume_Price!K132=0,0,Volume_Price!K131/Volume_Price!K132)</x:f>
        <x:v>0.07338859760691333</x:v>
      </x:c>
      <x:c r="L23" s="60" t="n">
        <x:f aca="0">IF(Volume_Price!L132=0,0,Volume_Price!L131/Volume_Price!L132)</x:f>
        <x:v>0.06846364660187738</x:v>
      </x:c>
      <x:c r="M23" s="60" t="n">
        <x:f aca="0">IF(Volume_Price!M132=0,0,Volume_Price!M131/Volume_Price!M132)</x:f>
        <x:v>0.06987034103567609</x:v>
      </x:c>
      <x:c r="N23" s="60" t="n">
        <x:f aca="0">IF(Volume_Price!N132=0,0,Volume_Price!N131/Volume_Price!N132)</x:f>
        <x:v>0.0698703410356761</x:v>
      </x:c>
      <x:c r="O23" s="60" t="n">
        <x:f aca="0">IF(Volume_Price!O132=0,0,Volume_Price!O131/Volume_Price!O132)</x:f>
        <x:v>0.06987034103567609</x:v>
      </x:c>
      <x:c r="P23" s="60" t="n">
        <x:f aca="0">IF(Volume_Price!P132=0,0,Volume_Price!P131/Volume_Price!P132)</x:f>
        <x:v>0.0698703410356761</x:v>
      </x:c>
      <x:c r="Q23" s="60" t="n">
        <x:f aca="0">IF(Volume_Price!Q132=0,0,Volume_Price!Q131/Volume_Price!Q132)</x:f>
        <x:v>0.06987034103567609</x:v>
      </x:c>
      <x:c r="R23" s="60" t="n">
        <x:f aca="0">IF(Volume_Price!R132=0,0,Volume_Price!R131/Volume_Price!R132)</x:f>
        <x:v>0.06987034103567609</x:v>
      </x:c>
      <x:c r="S23" s="60" t="n">
        <x:f aca="0">IF(Volume_Price!S132=0,0,Volume_Price!S131/Volume_Price!S132)</x:f>
        <x:v>0.06987034103567609</x:v>
      </x:c>
      <x:c r="T23" s="60" t="n">
        <x:f aca="0">IF(Volume_Price!T132=0,0,Volume_Price!T131/Volume_Price!T132)</x:f>
        <x:v>0.06987034103567609</x:v>
      </x:c>
      <x:c r="U23" s="60" t="n">
        <x:f aca="0">IF(Volume_Price!U132=0,0,Volume_Price!U131/Volume_Price!U132)</x:f>
        <x:v>0.0698703410356761</x:v>
      </x:c>
      <x:c r="V23" s="60" t="n">
        <x:f aca="0">IF(Volume_Price!V132=0,0,Volume_Price!V131/Volume_Price!V132)</x:f>
        <x:v>0.06987034103567609</x:v>
      </x:c>
      <x:c r="W23" s="60" t="n">
        <x:f aca="0">IF(Volume_Price!W132=0,0,Volume_Price!W131/Volume_Price!W132)</x:f>
        <x:v>0.0698703410356761</x:v>
      </x:c>
      <x:c r="X23" s="60" t="n">
        <x:f aca="0">IF(Volume_Price!X132=0,0,Volume_Price!X131/Volume_Price!X132)</x:f>
        <x:v>0.0698703410356761</x:v>
      </x:c>
      <x:c r="Y23" s="60" t="n">
        <x:f aca="0">IF(Volume_Price!Y132=0,0,Volume_Price!Y131/Volume_Price!Y132)</x:f>
        <x:v>0.0698703410356761</x:v>
      </x:c>
      <x:c r="Z23" s="60" t="n">
        <x:f aca="0">IF(Volume_Price!Z132=0,0,Volume_Price!Z131/Volume_Price!Z132)</x:f>
        <x:v>0.06987034103567609</x:v>
      </x:c>
      <x:c r="AA23" s="60" t="n">
        <x:f aca="0">IF(Volume_Price!AA132=0,0,Volume_Price!AA131/Volume_Price!AA132)</x:f>
        <x:v>0.0698703410356761</x:v>
      </x:c>
      <x:c r="AB23" s="60" t="n">
        <x:f aca="0">IF(Volume_Price!AB132=0,0,Volume_Price!AB131/Volume_Price!AB132)</x:f>
        <x:v>0.06987034103567612</x:v>
      </x:c>
    </x:row>
    <x:row r="24" ht="15" hidden="0">
      <x:c r="A24" s="21" t="s">
        <x:v>714</x:v>
      </x:c>
      <x:c r="B24" s="22"/>
      <x:c r="C24" s="22"/>
      <x:c r="D24" s="22"/>
      <x:c r="E24" s="22"/>
      <x:c r="F24" s="22"/>
      <x:c r="G24" s="22"/>
      <x:c r="H24" s="22"/>
      <x:c r="I24" s="22"/>
      <x:c r="J24" s="22"/>
      <x:c r="K24" s="22"/>
      <x:c r="L24" s="22"/>
      <x:c r="M24" s="22"/>
      <x:c r="N24" s="22"/>
      <x:c r="O24" s="22"/>
      <x:c r="P24" s="22"/>
      <x:c r="Q24" s="22"/>
      <x:c r="R24" s="22"/>
      <x:c r="S24" s="22"/>
      <x:c r="T24" s="22"/>
      <x:c r="U24" s="22"/>
      <x:c r="V24" s="22"/>
      <x:c r="W24" s="22"/>
      <x:c r="X24" s="22"/>
      <x:c r="Y24" s="22"/>
      <x:c r="Z24" s="22"/>
      <x:c r="AA24" s="22"/>
      <x:c r="AB24" s="22"/>
    </x:row>
    <x:row r="25" ht="15" hidden="0">
      <x:c r="A25" s="27" t="s">
        <x:v>622</x:v>
      </x:c>
      <x:c r="B25" s="55" t="s">
        <x:v>64</x:v>
      </x:c>
      <x:c r="C25" s="56" t="n">
        <x:f aca="0">SUM(E25:P25)</x:f>
        <x:v>16962.227071663496</x:v>
      </x:c>
      <x:c r="D25" s="56" t="n">
        <x:f aca="0">SUM(Q25:AB25)</x:f>
        <x:v>21823.08039741495</x:v>
      </x:c>
      <x:c r="E25" s="57" t="n">
        <x:f aca="0">Volume_Price!E25+Volume_Price!E65+Volume_Price!E105</x:f>
        <x:v>1033</x:v>
      </x:c>
      <x:c r="F25" s="57" t="n">
        <x:f aca="0">Volume_Price!F25+Volume_Price!F65+Volume_Price!F105</x:f>
        <x:v>992</x:v>
      </x:c>
      <x:c r="G25" s="57" t="n">
        <x:f aca="0">Volume_Price!G25+Volume_Price!G65+Volume_Price!G105</x:f>
        <x:v>1168</x:v>
      </x:c>
      <x:c r="H25" s="57" t="n">
        <x:f aca="0">Volume_Price!H25+Volume_Price!H65+Volume_Price!H105</x:f>
        <x:v>1197</x:v>
      </x:c>
      <x:c r="I25" s="57" t="n">
        <x:f aca="0">Volume_Price!I25+Volume_Price!I65+Volume_Price!I105</x:f>
        <x:v>1391</x:v>
      </x:c>
      <x:c r="J25" s="57" t="n">
        <x:f aca="0">Volume_Price!J25+Volume_Price!J65+Volume_Price!J105</x:f>
        <x:v>1353</x:v>
      </x:c>
      <x:c r="K25" s="57" t="n">
        <x:f aca="0">Volume_Price!K25+Volume_Price!K65+Volume_Price!K105</x:f>
        <x:v>1189</x:v>
      </x:c>
      <x:c r="L25" s="57" t="n">
        <x:f aca="0">Volume_Price!L25+Volume_Price!L65+Volume_Price!L105</x:f>
        <x:v>1235</x:v>
      </x:c>
      <x:c r="M25" s="57" t="n">
        <x:f aca="0">Volume_Price!M25+Volume_Price!M65+Volume_Price!M105</x:f>
        <x:v>1392.32747327308</x:v>
      </x:c>
      <x:c r="N25" s="57" t="n">
        <x:f aca="0">Volume_Price!N25+Volume_Price!N65+Volume_Price!N105</x:f>
        <x:v>1610.9208904126813</x:v>
      </x:c>
      <x:c r="O25" s="57" t="n">
        <x:f aca="0">Volume_Price!O25+Volume_Price!O65+Volume_Price!O105</x:f>
        <x:v>2324.3606028142767</x:v>
      </x:c>
      <x:c r="P25" s="57" t="n">
        <x:f aca="0">Volume_Price!P25+Volume_Price!P65+Volume_Price!P105</x:f>
        <x:v>2076.6181051634567</x:v>
      </x:c>
      <x:c r="Q25" s="57" t="n">
        <x:f aca="0">Volume_Price!Q25+Volume_Price!Q65+Volume_Price!Q105</x:f>
        <x:v>1323.8802617320114</x:v>
      </x:c>
      <x:c r="R25" s="57" t="n">
        <x:f aca="0">Volume_Price!R25+Volume_Price!R65+Volume_Price!R105</x:f>
        <x:v>1259.955481125737</x:v>
      </x:c>
      <x:c r="S25" s="57" t="n">
        <x:f aca="0">Volume_Price!S25+Volume_Price!S65+Volume_Price!S105</x:f>
        <x:v>1450.325925880135</x:v>
      </x:c>
      <x:c r="T25" s="57" t="n">
        <x:f aca="0">Volume_Price!T25+Volume_Price!T65+Volume_Price!T105</x:f>
        <x:v>1533.5839355924977</x:v>
      </x:c>
      <x:c r="U25" s="57" t="n">
        <x:f aca="0">Volume_Price!U25+Volume_Price!U65+Volume_Price!U105</x:f>
        <x:v>1653.8513708783512</x:v>
      </x:c>
      <x:c r="V25" s="57" t="n">
        <x:f aca="0">Volume_Price!V25+Volume_Price!V65+Volume_Price!V105</x:f>
        <x:v>1640.9101211516613</x:v>
      </x:c>
      <x:c r="W25" s="57" t="n">
        <x:f aca="0">Volume_Price!W25+Volume_Price!W65+Volume_Price!W105</x:f>
        <x:v>1591.2563925669137</x:v>
      </x:c>
      <x:c r="X25" s="57" t="n">
        <x:f aca="0">Volume_Price!X25+Volume_Price!X65+Volume_Price!X105</x:f>
        <x:v>1592.8070021942583</x:v>
      </x:c>
      <x:c r="Y25" s="57" t="n">
        <x:f aca="0">Volume_Price!Y25+Volume_Price!Y65+Volume_Price!Y105</x:f>
        <x:v>1834.6176727431696</x:v>
      </x:c>
      <x:c r="Z25" s="57" t="n">
        <x:f aca="0">Volume_Price!Z25+Volume_Price!Z65+Volume_Price!Z105</x:f>
        <x:v>2125.2305524245558</x:v>
      </x:c>
      <x:c r="AA25" s="57" t="n">
        <x:f aca="0">Volume_Price!AA25+Volume_Price!AA65+Volume_Price!AA105</x:f>
        <x:v>3070.2321515618623</x:v>
      </x:c>
      <x:c r="AB25" s="57" t="n">
        <x:f aca="0">Volume_Price!AB25+Volume_Price!AB65+Volume_Price!AB105</x:f>
        <x:v>2746.4295295637976</x:v>
      </x:c>
    </x:row>
    <x:row r="26" ht="15" hidden="0">
      <x:c r="A26" s="27" t="s">
        <x:v>628</x:v>
      </x:c>
      <x:c r="B26" s="55" t="s">
        <x:v>64</x:v>
      </x:c>
      <x:c r="C26" s="56" t="n">
        <x:f aca="0">SUM(E26:P26)</x:f>
        <x:v>1951354.3910335246</x:v>
      </x:c>
      <x:c r="D26" s="56" t="n">
        <x:f aca="0">SUM(Q26:AB26)</x:f>
        <x:v>2567756.7758247107</x:v>
      </x:c>
      <x:c r="E26" s="57" t="n">
        <x:f aca="0">Volume_Price!E47+Volume_Price!E87+Volume_Price!E127</x:f>
        <x:v>117992.43490347489</x:v>
      </x:c>
      <x:c r="F26" s="57" t="n">
        <x:f aca="0">Volume_Price!F47+Volume_Price!F87+Volume_Price!F127</x:f>
        <x:v>115090.42262247838</x:v>
      </x:c>
      <x:c r="G26" s="57" t="n">
        <x:f aca="0">Volume_Price!G47+Volume_Price!G87+Volume_Price!G127</x:f>
        <x:v>132903.39269961976</x:v>
      </x:c>
      <x:c r="H26" s="57" t="n">
        <x:f aca="0">Volume_Price!H47+Volume_Price!H87+Volume_Price!H127</x:f>
        <x:v>137393.70194805195</x:v>
      </x:c>
      <x:c r="I26" s="57" t="n">
        <x:f aca="0">Volume_Price!I47+Volume_Price!I87+Volume_Price!I127</x:f>
        <x:v>161173.86084095063</x:v>
      </x:c>
      <x:c r="J26" s="57" t="n">
        <x:f aca="0">Volume_Price!J47+Volume_Price!J87+Volume_Price!J127</x:f>
        <x:v>153140.42837545124</x:v>
      </x:c>
      <x:c r="K26" s="57" t="n">
        <x:f aca="0">Volume_Price!K47+Volume_Price!K87+Volume_Price!K127</x:f>
        <x:v>134706.74549509367</x:v>
      </x:c>
      <x:c r="L26" s="57" t="n">
        <x:f aca="0">Volume_Price!L47+Volume_Price!L87+Volume_Price!L127</x:f>
        <x:v>142054.4204301075</x:v>
      </x:c>
      <x:c r="M26" s="57" t="n">
        <x:f aca="0">Volume_Price!M47+Volume_Price!M87+Volume_Price!M127</x:f>
        <x:v>160611.8578550798</x:v>
      </x:c>
      <x:c r="N26" s="57" t="n">
        <x:f aca="0">Volume_Price!N47+Volume_Price!N87+Volume_Price!N127</x:f>
        <x:v>186186.94711978734</x:v>
      </x:c>
      <x:c r="O26" s="57" t="n">
        <x:f aca="0">Volume_Price!O47+Volume_Price!O87+Volume_Price!O127</x:f>
        <x:v>269163.07283413864</x:v>
      </x:c>
      <x:c r="P26" s="57" t="n">
        <x:f aca="0">Volume_Price!P47+Volume_Price!P87+Volume_Price!P127</x:f>
        <x:v>240937.10590929078</x:v>
      </x:c>
      <x:c r="Q26" s="57" t="n">
        <x:f aca="0">Volume_Price!Q47+Volume_Price!Q87+Volume_Price!Q127</x:f>
        <x:v>153896.5715598642</x:v>
      </x:c>
      <x:c r="R26" s="57" t="n">
        <x:f aca="0">Volume_Price!R47+Volume_Price!R87+Volume_Price!R127</x:f>
        <x:v>146746.14541445946</x:v>
      </x:c>
      <x:c r="S26" s="57" t="n">
        <x:f aca="0">Volume_Price!S47+Volume_Price!S87+Volume_Price!S127</x:f>
        <x:v>169241.33172500468</x:v>
      </x:c>
      <x:c r="T26" s="57" t="n">
        <x:f aca="0">Volume_Price!T47+Volume_Price!T87+Volume_Price!T127</x:f>
        <x:v>179298.1173189032</x:v>
      </x:c>
      <x:c r="U26" s="57" t="n">
        <x:f aca="0">Volume_Price!U47+Volume_Price!U87+Volume_Price!U127</x:f>
        <x:v>193726.94171722568</x:v>
      </x:c>
      <x:c r="V26" s="57" t="n">
        <x:f aca="0">Volume_Price!V47+Volume_Price!V87+Volume_Price!V127</x:f>
        <x:v>192575.7923016685</x:v>
      </x:c>
      <x:c r="W26" s="57" t="n">
        <x:f aca="0">Volume_Price!W47+Volume_Price!W87+Volume_Price!W127</x:f>
        <x:v>187101.97928123752</x:v>
      </x:c>
      <x:c r="X26" s="57" t="n">
        <x:f aca="0">Volume_Price!X47+Volume_Price!X87+Volume_Price!X127</x:f>
        <x:v>187637.93364859908</x:v>
      </x:c>
      <x:c r="Y26" s="57" t="n">
        <x:f aca="0">Volume_Price!Y47+Volume_Price!Y87+Volume_Price!Y127</x:f>
        <x:v>216531.0818124649</x:v>
      </x:c>
      <x:c r="Z26" s="57" t="n">
        <x:f aca="0">Volume_Price!Z47+Volume_Price!Z87+Volume_Price!Z127</x:f>
        <x:v>251301.9233277493</x:v>
      </x:c>
      <x:c r="AA26" s="57" t="n">
        <x:f aca="0">Volume_Price!AA47+Volume_Price!AA87+Volume_Price!AA127</x:f>
        <x:v>363725.664668965</x:v>
      </x:c>
      <x:c r="AB26" s="57" t="n">
        <x:f aca="0">Volume_Price!AB47+Volume_Price!AB87+Volume_Price!AB127</x:f>
        <x:v>325973.29304856906</x:v>
      </x:c>
    </x:row>
    <x:row r="27" ht="15" hidden="0">
      <x:c r="A27" s="27" t="s">
        <x:v>715</x:v>
      </x:c>
      <x:c r="B27" s="55" t="s">
        <x:v>716</x:v>
      </x:c>
      <x:c r="C27" s="56" t="n">
        <x:f aca="0">SUM(E27:P27)</x:f>
        <x:v>-123195.88352264301</x:v>
      </x:c>
      <x:c r="D27" s="56" t="n">
        <x:f aca="0">SUM(Q27:AB27)</x:f>
        <x:v>-160238.9856005446</x:v>
      </x:c>
      <x:c r="E27" s="57" t="n">
        <x:f aca="0">Channel_PL!E14*E9+Channel_PL!E52*E14+Channel_PL!E86*E19</x:f>
        <x:v>-6901.068989332103</x:v>
      </x:c>
      <x:c r="F27" s="57" t="n">
        <x:f aca="0">Channel_PL!F14*F9+Channel_PL!F52*F14+Channel_PL!F86*F19</x:f>
        <x:v>-7864.571011723137</x:v>
      </x:c>
      <x:c r="G27" s="57" t="n">
        <x:f aca="0">Channel_PL!G14*G9+Channel_PL!G52*G14+Channel_PL!G86*G19</x:f>
        <x:v>-8725.535710530046</x:v>
      </x:c>
      <x:c r="H27" s="57" t="n">
        <x:f aca="0">Channel_PL!H14*H9+Channel_PL!H52*H14+Channel_PL!H86*H19</x:f>
        <x:v>-8802.211348297798</x:v>
      </x:c>
      <x:c r="I27" s="57" t="n">
        <x:f aca="0">Channel_PL!I14*I9+Channel_PL!I52*I14+Channel_PL!I86*I19</x:f>
        <x:v>-9923.5842179022</x:v>
      </x:c>
      <x:c r="J27" s="57" t="n">
        <x:f aca="0">Channel_PL!J14*J9+Channel_PL!J52*J14+Channel_PL!J86*J19</x:f>
        <x:v>-9373.970676327233</x:v>
      </x:c>
      <x:c r="K27" s="57" t="n">
        <x:f aca="0">Channel_PL!K14*K9+Channel_PL!K52*K14+Channel_PL!K86*K19</x:f>
        <x:v>-8748.945440319068</x:v>
      </x:c>
      <x:c r="L27" s="57" t="n">
        <x:f aca="0">Channel_PL!L14*L9+Channel_PL!L52*L14+Channel_PL!L86*L19</x:f>
        <x:v>-8735.275030787332</x:v>
      </x:c>
      <x:c r="M27" s="57" t="n">
        <x:f aca="0">Channel_PL!M14*M9+Channel_PL!M52*M14+Channel_PL!M86*M19</x:f>
        <x:v>-10166.542386205587</x:v>
      </x:c>
      <x:c r="N27" s="57" t="n">
        <x:f aca="0">Channel_PL!N14*N9+Channel_PL!N52*N14+Channel_PL!N86*N19</x:f>
        <x:v>-11770.06990449497</x:v>
      </x:c>
      <x:c r="O27" s="57" t="n">
        <x:f aca="0">Channel_PL!O14*O9+Channel_PL!O52*O14+Channel_PL!O86*O19</x:f>
        <x:v>-16993.15039372515</x:v>
      </x:c>
      <x:c r="P27" s="57" t="n">
        <x:f aca="0">Channel_PL!P14*P9+Channel_PL!P52*P14+Channel_PL!P86*P19</x:f>
        <x:v>-15190.958412998365</x:v>
      </x:c>
      <x:c r="Q27" s="57" t="n">
        <x:f aca="0">Channel_PL!Q14*Q9+Channel_PL!Q52*Q14+Channel_PL!Q86*Q19</x:f>
        <x:v>-9690.092536754531</x:v>
      </x:c>
      <x:c r="R27" s="57" t="n">
        <x:f aca="0">Channel_PL!R14*R9+Channel_PL!R52*R14+Channel_PL!R86*R19</x:f>
        <x:v>-9227.362725404211</x:v>
      </x:c>
      <x:c r="S27" s="57" t="n">
        <x:f aca="0">Channel_PL!S14*S9+Channel_PL!S52*S14+Channel_PL!S86*S19</x:f>
        <x:v>-10627.31712771991</x:v>
      </x:c>
      <x:c r="T27" s="57" t="n">
        <x:f aca="0">Channel_PL!T14*T9+Channel_PL!T52*T14+Channel_PL!T86*T19</x:f>
        <x:v>-11243.296085197631</x:v>
      </x:c>
      <x:c r="U27" s="57" t="n">
        <x:f aca="0">Channel_PL!U14*U9+Channel_PL!U52*U14+Channel_PL!U86*U19</x:f>
        <x:v>-12131.179896653028</x:v>
      </x:c>
      <x:c r="V27" s="57" t="n">
        <x:f aca="0">Channel_PL!V14*V9+Channel_PL!V52*V14+Channel_PL!V86*V19</x:f>
        <x:v>-12042.154757597975</x:v>
      </x:c>
      <x:c r="W27" s="57" t="n">
        <x:f aca="0">Channel_PL!W14*W9+Channel_PL!W52*W14+Channel_PL!W86*W19</x:f>
        <x:v>-11683.279653515201</x:v>
      </x:c>
      <x:c r="X27" s="57" t="n">
        <x:f aca="0">Channel_PL!X14*X9+Channel_PL!X52*X14+Channel_PL!X86*X19</x:f>
        <x:v>-11699.985022890836</x:v>
      </x:c>
      <x:c r="Y27" s="57" t="n">
        <x:f aca="0">Channel_PL!Y14*Y9+Channel_PL!Y52*Y14+Channel_PL!Y86*Y19</x:f>
        <x:v>-13482.101310102655</x:v>
      </x:c>
      <x:c r="Z27" s="57" t="n">
        <x:f aca="0">Channel_PL!Z14*Z9+Channel_PL!Z52*Z14+Channel_PL!Z86*Z19</x:f>
        <x:v>-15624.288325807722</x:v>
      </x:c>
      <x:c r="AA27" s="57" t="n">
        <x:f aca="0">Channel_PL!AA14*AA9+Channel_PL!AA52*AA14+Channel_PL!AA86*AA19</x:f>
        <x:v>-22580.830023697454</x:v>
      </x:c>
      <x:c r="AB27" s="57" t="n">
        <x:f aca="0">Channel_PL!AB14*AB9+Channel_PL!AB52*AB14+Channel_PL!AB86*AB19</x:f>
        <x:v>-20207.098135203436</x:v>
      </x:c>
    </x:row>
    <x:row r="28" ht="15" hidden="0">
      <x:c r="A28" s="27" t="s">
        <x:v>717</x:v>
      </x:c>
      <x:c r="B28" s="55" t="s">
        <x:v>716</x:v>
      </x:c>
      <x:c r="C28" s="56" t="n">
        <x:f aca="0">SUM(E28:P28)</x:f>
        <x:v>-137179.06995565456</x:v>
      </x:c>
      <x:c r="D28" s="56" t="n">
        <x:f aca="0">SUM(Q28:AB28)</x:f>
        <x:v>-185849.6474222345</x:v>
      </x:c>
      <x:c r="E28" s="57" t="n">
        <x:f aca="0">Channel_PL!E15*E9+Channel_PL!E53*E14+Channel_PL!E87*E19</x:f>
        <x:v>-8136.919738003881</x:v>
      </x:c>
      <x:c r="F28" s="57" t="n">
        <x:f aca="0">Channel_PL!F15*F9+Channel_PL!F53*F14+Channel_PL!F87*F19</x:f>
        <x:v>-7708.784975347826</x:v>
      </x:c>
      <x:c r="G28" s="57" t="n">
        <x:f aca="0">Channel_PL!G15*G9+Channel_PL!G53*G14+Channel_PL!G87*G19</x:f>
        <x:v>-8973.45751955975</x:v>
      </x:c>
      <x:c r="H28" s="57" t="n">
        <x:f aca="0">Channel_PL!H15*H9+Channel_PL!H53*H14+Channel_PL!H87*H19</x:f>
        <x:v>-9315.510172680459</x:v>
      </x:c>
      <x:c r="I28" s="57" t="n">
        <x:f aca="0">Channel_PL!I15*I9+Channel_PL!I53*I14+Channel_PL!I87*I19</x:f>
        <x:v>-10885.922737815017</x:v>
      </x:c>
      <x:c r="J28" s="57" t="n">
        <x:f aca="0">Channel_PL!J15*J9+Channel_PL!J53*J14+Channel_PL!J87*J19</x:f>
        <x:v>-10719.22849200247</x:v>
      </x:c>
      <x:c r="K28" s="57" t="n">
        <x:f aca="0">Channel_PL!K15*K9+Channel_PL!K53*K14+Channel_PL!K87*K19</x:f>
        <x:v>-9126.796957472492</x:v>
      </x:c>
      <x:c r="L28" s="57" t="n">
        <x:f aca="0">Channel_PL!L15*L9+Channel_PL!L53*L14+Channel_PL!L87*L19</x:f>
        <x:v>-10775.219267187123</x:v>
      </x:c>
      <x:c r="M28" s="57" t="n">
        <x:f aca="0">Channel_PL!M15*M9+Channel_PL!M53*M14+Channel_PL!M87*M19</x:f>
        <x:v>-11517.890848798272</x:v>
      </x:c>
      <x:c r="N28" s="57" t="n">
        <x:f aca="0">Channel_PL!N15*N9+Channel_PL!N53*N14+Channel_PL!N87*N19</x:f>
        <x:v>-13363.000228628436</x:v>
      </x:c>
      <x:c r="O28" s="57" t="n">
        <x:f aca="0">Channel_PL!O15*O9+Channel_PL!O53*O14+Channel_PL!O87*O19</x:f>
        <x:v>-19334.573216845514</x:v>
      </x:c>
      <x:c r="P28" s="57" t="n">
        <x:f aca="0">Channel_PL!P15*P9+Channel_PL!P53*P14+Channel_PL!P87*P19</x:f>
        <x:v>-17321.76580131334</x:v>
      </x:c>
      <x:c r="Q28" s="57" t="n">
        <x:f aca="0">Channel_PL!Q15*Q9+Channel_PL!Q53*Q14+Channel_PL!Q87*Q19</x:f>
        <x:v>-11073.67534717188</x:v>
      </x:c>
      <x:c r="R28" s="57" t="n">
        <x:f aca="0">Channel_PL!R15*R9+Channel_PL!R53*R14+Channel_PL!R87*R19</x:f>
        <x:v>-10568.39249757941</x:v>
      </x:c>
      <x:c r="S28" s="57" t="n">
        <x:f aca="0">Channel_PL!S15*S9+Channel_PL!S53*S14+Channel_PL!S87*S19</x:f>
        <x:v>-12199.24871264636</x:v>
      </x:c>
      <x:c r="T28" s="57" t="n">
        <x:f aca="0">Channel_PL!T15*T9+Channel_PL!T53*T14+Channel_PL!T87*T19</x:f>
        <x:v>-12935.756672367712</x:v>
      </x:c>
      <x:c r="U28" s="57" t="n">
        <x:f aca="0">Channel_PL!U15*U9+Channel_PL!U53*U14+Channel_PL!U87*U19</x:f>
        <x:v>-13989.449602360799</x:v>
      </x:c>
      <x:c r="V28" s="57" t="n">
        <x:f aca="0">Channel_PL!V15*V9+Channel_PL!V53*V14+Channel_PL!V87*V19</x:f>
        <x:v>-13919.121857716578</x:v>
      </x:c>
      <x:c r="W28" s="57" t="n">
        <x:f aca="0">Channel_PL!W15*W9+Channel_PL!W53*W14+Channel_PL!W87*W19</x:f>
        <x:v>-13536.08589515582</x:v>
      </x:c>
      <x:c r="X28" s="57" t="n">
        <x:f aca="0">Channel_PL!X15*X9+Channel_PL!X53*X14+Channel_PL!X87*X19</x:f>
        <x:v>-13587.669338228166</x:v>
      </x:c>
      <x:c r="Y28" s="57" t="n">
        <x:f aca="0">Channel_PL!Y15*Y9+Channel_PL!Y53*Y14+Channel_PL!Y87*Y19</x:f>
        <x:v>-15694.923531308626</x:v>
      </x:c>
      <x:c r="Z28" s="57" t="n">
        <x:f aca="0">Channel_PL!Z15*Z9+Channel_PL!Z53*Z14+Channel_PL!Z87*Z19</x:f>
        <x:v>-18232.843766309692</x:v>
      </x:c>
      <x:c r="AA28" s="57" t="n">
        <x:f aca="0">Channel_PL!AA15*AA9+Channel_PL!AA53*AA14+Channel_PL!AA87*AA19</x:f>
        <x:v>-26415.39910032603</x:v>
      </x:c>
      <x:c r="AB28" s="57" t="n">
        <x:f aca="0">Channel_PL!AB15*AB9+Channel_PL!AB53*AB14+Channel_PL!AB87*AB19</x:f>
        <x:v>-23697.081101063435</x:v>
      </x:c>
    </x:row>
    <x:row r="29" ht="15" hidden="0">
      <x:c r="A29" s="27" t="s">
        <x:v>718</x:v>
      </x:c>
      <x:c r="B29" s="55" t="s">
        <x:v>716</x:v>
      </x:c>
      <x:c r="C29" s="56" t="n">
        <x:f aca="0">SUM(E29:P29)</x:f>
        <x:v>39509.52257423178</x:v>
      </x:c>
      <x:c r="D29" s="56" t="n">
        <x:f aca="0">SUM(Q29:AB29)</x:f>
        <x:v>46355.59898205339</x:v>
      </x:c>
      <x:c r="E29" s="57" t="n">
        <x:f aca="0">Channel_PL!E17*E9</x:f>
        <x:v>2392.2658227578117</x:v>
      </x:c>
      <x:c r="F29" s="57" t="n">
        <x:f aca="0">Channel_PL!F17*F9</x:f>
        <x:v>2534.803175129818</x:v>
      </x:c>
      <x:c r="G29" s="57" t="n">
        <x:f aca="0">Channel_PL!G17*G9</x:f>
        <x:v>2761.498914239142</x:v>
      </x:c>
      <x:c r="H29" s="57" t="n">
        <x:f aca="0">Channel_PL!H17*H9</x:f>
        <x:v>2797.1085824505244</x:v>
      </x:c>
      <x:c r="I29" s="57" t="n">
        <x:f aca="0">Channel_PL!I17*I9</x:f>
        <x:v>3408.6129653508697</x:v>
      </x:c>
      <x:c r="J29" s="57" t="n">
        <x:f aca="0">Channel_PL!J17*J9</x:f>
        <x:v>3241.5211977628633</x:v>
      </x:c>
      <x:c r="K29" s="57" t="n">
        <x:f aca="0">Channel_PL!K17*K9</x:f>
        <x:v>2843.9631342990338</x:v>
      </x:c>
      <x:c r="L29" s="57" t="n">
        <x:f aca="0">Channel_PL!L17*L9</x:f>
        <x:v>2895.4878190155996</x:v>
      </x:c>
      <x:c r="M29" s="57" t="n">
        <x:f aca="0">Channel_PL!M17*M9</x:f>
        <x:v>3159.4384163356126</x:v>
      </x:c>
      <x:c r="N29" s="57" t="n">
        <x:f aca="0">Channel_PL!N17*N9</x:f>
        <x:v>3634.037254279559</x:v>
      </x:c>
      <x:c r="O29" s="57" t="n">
        <x:f aca="0">Channel_PL!O17*O9</x:f>
        <x:v>5212.248247616403</x:v>
      </x:c>
      <x:c r="P29" s="57" t="n">
        <x:f aca="0">Channel_PL!P17*P9</x:f>
        <x:v>4628.537044994538</x:v>
      </x:c>
      <x:c r="Q29" s="57" t="n">
        <x:f aca="0">Channel_PL!Q17*Q9</x:f>
        <x:v>2932.646803483853</x:v>
      </x:c>
      <x:c r="R29" s="57" t="n">
        <x:f aca="0">Channel_PL!R17*R9</x:f>
        <x:v>2773.626319047358</x:v>
      </x:c>
      <x:c r="S29" s="57" t="n">
        <x:f aca="0">Channel_PL!S17*S9</x:f>
        <x:v>3172.467083636112</x:v>
      </x:c>
      <x:c r="T29" s="57" t="n">
        <x:f aca="0">Channel_PL!T17*T9</x:f>
        <x:v>3332.991578909453</x:v>
      </x:c>
      <x:c r="U29" s="57" t="n">
        <x:f aca="0">Channel_PL!U17*U9</x:f>
        <x:v>3570.8696413925522</x:v>
      </x:c>
      <x:c r="V29" s="57" t="n">
        <x:f aca="0">Channel_PL!V17*V9</x:f>
        <x:v>3519.396341392775</x:v>
      </x:c>
      <x:c r="W29" s="57" t="n">
        <x:f aca="0">Channel_PL!W17*W9</x:f>
        <x:v>3389.8753967838884</x:v>
      </x:c>
      <x:c r="X29" s="57" t="n">
        <x:f aca="0">Channel_PL!X17*X9</x:f>
        <x:v>3369.9274422715303</x:v>
      </x:c>
      <x:c r="Y29" s="57" t="n">
        <x:f aca="0">Channel_PL!Y17*Y9</x:f>
        <x:v>3854.514867929447</x:v>
      </x:c>
      <x:c r="Z29" s="57" t="n">
        <x:f aca="0">Channel_PL!Z17*Z9</x:f>
        <x:v>4433.525450221063</x:v>
      </x:c>
      <x:c r="AA29" s="57" t="n">
        <x:f aca="0">Channel_PL!AA17*AA9</x:f>
        <x:v>6358.942862092012</x:v>
      </x:c>
      <x:c r="AB29" s="57" t="n">
        <x:f aca="0">Channel_PL!AB17*AB9</x:f>
        <x:v>5646.815194893335</x:v>
      </x:c>
    </x:row>
    <x:row r="30" ht="15" hidden="0">
      <x:c r="A30" s="70" t="s">
        <x:v>300</x:v>
      </x:c>
      <x:c r="B30" s="71"/>
      <x:c r="C30" s="72" t="n">
        <x:f aca="0">SUM(E30:P30)</x:f>
        <x:v>1730488.9601294585</x:v>
      </x:c>
      <x:c r="D30" s="72" t="n">
        <x:f aca="0">SUM(Q30:AB30)</x:f>
        <x:v>2268023.741783985</x:v>
      </x:c>
      <x:c r="E30" s="72" t="n">
        <x:f aca="0">E26+E27+E28+E29</x:f>
        <x:v>105346.7119988967</x:v>
      </x:c>
      <x:c r="F30" s="72" t="n">
        <x:f aca="0">F26+F27+F28+F29</x:f>
        <x:v>102051.86981053723</x:v>
      </x:c>
      <x:c r="G30" s="72" t="n">
        <x:f aca="0">G26+G27+G28+G29</x:f>
        <x:v>117965.89838376909</x:v>
      </x:c>
      <x:c r="H30" s="72" t="n">
        <x:f aca="0">H26+H27+H28+H29</x:f>
        <x:v>122073.08900952422</x:v>
      </x:c>
      <x:c r="I30" s="72" t="n">
        <x:f aca="0">I26+I27+I28+I29</x:f>
        <x:v>143772.9668505843</x:v>
      </x:c>
      <x:c r="J30" s="72" t="n">
        <x:f aca="0">J26+J27+J28+J29</x:f>
        <x:v>136288.7504048844</x:v>
      </x:c>
      <x:c r="K30" s="72" t="n">
        <x:f aca="0">K26+K27+K28+K29</x:f>
        <x:v>119674.96623160114</x:v>
      </x:c>
      <x:c r="L30" s="72" t="n">
        <x:f aca="0">L26+L27+L28+L29</x:f>
        <x:v>125439.41395114866</x:v>
      </x:c>
      <x:c r="M30" s="72" t="n">
        <x:f aca="0">M26+M27+M28+M29</x:f>
        <x:v>142086.86303641158</x:v>
      </x:c>
      <x:c r="N30" s="72" t="n">
        <x:f aca="0">N26+N27+N28+N29</x:f>
        <x:v>164687.9142409435</x:v>
      </x:c>
      <x:c r="O30" s="72" t="n">
        <x:f aca="0">O26+O27+O28+O29</x:f>
        <x:v>238047.5974711844</x:v>
      </x:c>
      <x:c r="P30" s="72" t="n">
        <x:f aca="0">P26+P27+P28+P29</x:f>
        <x:v>213052.91873997363</x:v>
      </x:c>
      <x:c r="Q30" s="72" t="n">
        <x:f aca="0">Q26+Q27+Q28+Q29</x:f>
        <x:v>136065.45047942168</x:v>
      </x:c>
      <x:c r="R30" s="72" t="n">
        <x:f aca="0">R26+R27+R28+R29</x:f>
        <x:v>129724.0165105232</x:v>
      </x:c>
      <x:c r="S30" s="72" t="n">
        <x:f aca="0">S26+S27+S28+S29</x:f>
        <x:v>149587.23296827453</x:v>
      </x:c>
      <x:c r="T30" s="72" t="n">
        <x:f aca="0">T26+T27+T28+T29</x:f>
        <x:v>158452.05614024732</x:v>
      </x:c>
      <x:c r="U30" s="72" t="n">
        <x:f aca="0">U26+U27+U28+U29</x:f>
        <x:v>171177.1818596044</x:v>
      </x:c>
      <x:c r="V30" s="72" t="n">
        <x:f aca="0">V26+V27+V28+V29</x:f>
        <x:v>170133.9120277467</x:v>
      </x:c>
      <x:c r="W30" s="72" t="n">
        <x:f aca="0">W26+W27+W28+W29</x:f>
        <x:v>165272.4891293504</x:v>
      </x:c>
      <x:c r="X30" s="72" t="n">
        <x:f aca="0">X26+X27+X28+X29</x:f>
        <x:v>165720.20672975158</x:v>
      </x:c>
      <x:c r="Y30" s="72" t="n">
        <x:f aca="0">Y26+Y27+Y28+Y29</x:f>
        <x:v>191208.57183898307</x:v>
      </x:c>
      <x:c r="Z30" s="72" t="n">
        <x:f aca="0">Z26+Z27+Z28+Z29</x:f>
        <x:v>221878.31668585294</x:v>
      </x:c>
      <x:c r="AA30" s="72" t="n">
        <x:f aca="0">AA26+AA27+AA28+AA29</x:f>
        <x:v>321088.37840703345</x:v>
      </x:c>
      <x:c r="AB30" s="72" t="n">
        <x:f aca="0">AB26+AB27+AB28+AB29</x:f>
        <x:v>287715.9290071956</x:v>
      </x:c>
    </x:row>
    <x:row r="31" ht="15" hidden="0">
      <x:c r="A31" s="27" t="s">
        <x:v>639</x:v>
      </x:c>
      <x:c r="B31" s="55" t="s">
        <x:v>64</x:v>
      </x:c>
      <x:c r="C31" s="56" t="n">
        <x:f aca="0">SUM(E31:P31)</x:f>
        <x:v>-696937.6957272037</x:v>
      </x:c>
      <x:c r="D31" s="56" t="n">
        <x:f aca="0">SUM(Q31:AB31)</x:f>
        <x:v>-928047.285440448</x:v>
      </x:c>
      <x:c r="E31" s="57" t="n">
        <x:f aca="0">-(Volume_Price!E53+Volume_Price!E93+Volume_Price!E133)</x:f>
        <x:v>-41216.700000000004</x:v>
      </x:c>
      <x:c r="F31" s="57" t="n">
        <x:f aca="0">-(Volume_Price!F53+Volume_Price!F93+Volume_Price!F133)</x:f>
        <x:v>-39858.56</x:v>
      </x:c>
      <x:c r="G31" s="57" t="n">
        <x:f aca="0">-(Volume_Price!G53+Volume_Price!G93+Volume_Price!G133)</x:f>
        <x:v>-47140.48</x:v>
      </x:c>
      <x:c r="H31" s="57" t="n">
        <x:f aca="0">-(Volume_Price!H53+Volume_Price!H93+Volume_Price!H133)</x:f>
        <x:v>-48670.020000000004</x:v>
      </x:c>
      <x:c r="I31" s="57" t="n">
        <x:f aca="0">-(Volume_Price!I53+Volume_Price!I93+Volume_Price!I133)</x:f>
        <x:v>-57114.46</x:v>
      </x:c>
      <x:c r="J31" s="57" t="n">
        <x:f aca="0">-(Volume_Price!J53+Volume_Price!J93+Volume_Price!J133)</x:f>
        <x:v>-55148.28</x:v>
      </x:c>
      <x:c r="K31" s="57" t="n">
        <x:f aca="0">-(Volume_Price!K53+Volume_Price!K93+Volume_Price!K133)</x:f>
        <x:v>-48523.09</x:v>
      </x:c>
      <x:c r="L31" s="57" t="n">
        <x:f aca="0">-(Volume_Price!L53+Volume_Price!L93+Volume_Price!L133)</x:f>
        <x:v>-51067.25</x:v>
      </x:c>
      <x:c r="M31" s="57" t="n">
        <x:f aca="0">-(Volume_Price!M53+Volume_Price!M93+Volume_Price!M133)</x:f>
        <x:v>-57714.730930727754</x:v>
      </x:c>
      <x:c r="N31" s="57" t="n">
        <x:f aca="0">-(Volume_Price!N53+Volume_Price!N93+Volume_Price!N133)</x:f>
        <x:v>-66940.54822925055</x:v>
      </x:c>
      <x:c r="O31" s="57" t="n">
        <x:f aca="0">-(Volume_Price!O53+Volume_Price!O93+Volume_Price!O133)</x:f>
        <x:v>-96825.18283523501</x:v>
      </x:c>
      <x:c r="P31" s="57" t="n">
        <x:f aca="0">-(Volume_Price!P53+Volume_Price!P93+Volume_Price!P133)</x:f>
        <x:v>-86718.39373199047</x:v>
      </x:c>
      <x:c r="Q31" s="57" t="n">
        <x:f aca="0">-(Volume_Price!Q53+Volume_Price!Q93+Volume_Price!Q133)</x:f>
        <x:v>-55420.83498076782</x:v>
      </x:c>
      <x:c r="R31" s="57" t="n">
        <x:f aca="0">-(Volume_Price!R53+Volume_Price!R93+Volume_Price!R133)</x:f>
        <x:v>-52874.87167905128</x:v>
      </x:c>
      <x:c r="S31" s="57" t="n">
        <x:f aca="0">-(Volume_Price!S53+Volume_Price!S93+Volume_Price!S133)</x:f>
        <x:v>-61014.0010809632</x:v>
      </x:c>
      <x:c r="T31" s="57" t="n">
        <x:f aca="0">-(Volume_Price!T53+Volume_Price!T93+Volume_Price!T133)</x:f>
        <x:v>-64675.71138281872</x:v>
      </x:c>
      <x:c r="U31" s="57" t="n">
        <x:f aca="0">-(Volume_Price!U53+Volume_Price!U93+Volume_Price!U133)</x:f>
        <x:v>-69919.75695537476</x:v>
      </x:c>
      <x:c r="V31" s="57" t="n">
        <x:f aca="0">-(Volume_Price!V53+Volume_Price!V93+Volume_Price!V133)</x:f>
        <x:v>-69543.73230640973</x:v>
      </x:c>
      <x:c r="W31" s="57" t="n">
        <x:f aca="0">-(Volume_Price!W53+Volume_Price!W93+Volume_Price!W133)</x:f>
        <x:v>-67605.67156340803</x:v>
      </x:c>
      <x:c r="X31" s="57" t="n">
        <x:f aca="0">-(Volume_Price!X53+Volume_Price!X93+Volume_Price!X133)</x:f>
        <x:v>-67838.44662695457</x:v>
      </x:c>
      <x:c r="Y31" s="57" t="n">
        <x:f aca="0">-(Volume_Price!Y53+Volume_Price!Y93+Volume_Price!Y133)</x:f>
        <x:v>-78329.99161256479</x:v>
      </x:c>
      <x:c r="Z31" s="57" t="n">
        <x:f aca="0">-(Volume_Price!Z53+Volume_Price!Z93+Volume_Price!Z133)</x:f>
        <x:v>-90961.64939800376</x:v>
      </x:c>
      <x:c r="AA31" s="57" t="n">
        <x:f aca="0">-(Volume_Price!AA53+Volume_Price!AA93+Volume_Price!AA133)</x:f>
        <x:v>-131732.59894936706</x:v>
      </x:c>
      <x:c r="AB31" s="57" t="n">
        <x:f aca="0">-(Volume_Price!AB53+Volume_Price!AB93+Volume_Price!AB133)</x:f>
        <x:v>-118130.01890476437</x:v>
      </x:c>
    </x:row>
    <x:row r="32" ht="15" hidden="0">
      <x:c r="A32" s="27" t="s">
        <x:v>719</x:v>
      </x:c>
      <x:c r="B32" s="55" t="s">
        <x:v>716</x:v>
      </x:c>
      <x:c r="C32" s="56" t="n">
        <x:f aca="0">SUM(E32:P32)</x:f>
        <x:v>30928.705425207343</x:v>
      </x:c>
      <x:c r="D32" s="56" t="n">
        <x:f aca="0">SUM(Q32:AB32)</x:f>
        <x:v>42352.72886975188</x:v>
      </x:c>
      <x:c r="E32" s="57" t="n">
        <x:f aca="0">Channel_PL!E21*E9+Channel_PL!E58*E14+Channel_PL!E92*E19</x:f>
        <x:v>1706.0786371901925</x:v>
      </x:c>
      <x:c r="F32" s="57" t="n">
        <x:f aca="0">Channel_PL!F21*F9+Channel_PL!F58*F14+Channel_PL!F92*F19</x:f>
        <x:v>1671.243844605995</x:v>
      </x:c>
      <x:c r="G32" s="57" t="n">
        <x:f aca="0">Channel_PL!G21*G9+Channel_PL!G58*G14+Channel_PL!G92*G19</x:f>
        <x:v>2120.8876461497093</x:v>
      </x:c>
      <x:c r="H32" s="57" t="n">
        <x:f aca="0">Channel_PL!H21*H9+Channel_PL!H58*H14+Channel_PL!H92*H19</x:f>
        <x:v>1952.7877478214311</x:v>
      </x:c>
      <x:c r="I32" s="57" t="n">
        <x:f aca="0">Channel_PL!I21*I9+Channel_PL!I58*I14+Channel_PL!I92*I19</x:f>
        <x:v>2476.892063541194</x:v>
      </x:c>
      <x:c r="J32" s="57" t="n">
        <x:f aca="0">Channel_PL!J21*J9+Channel_PL!J58*J14+Channel_PL!J92*J19</x:f>
        <x:v>2651.967306320645</x:v>
      </x:c>
      <x:c r="K32" s="57" t="n">
        <x:f aca="0">Channel_PL!K21*K9+Channel_PL!K58*K14+Channel_PL!K92*K19</x:f>
        <x:v>2080.953184000007</x:v>
      </x:c>
      <x:c r="L32" s="57" t="n">
        <x:f aca="0">Channel_PL!L21*L9+Channel_PL!L58*L14+Channel_PL!L92*L19</x:f>
        <x:v>2309.4774865215068</x:v>
      </x:c>
      <x:c r="M32" s="57" t="n">
        <x:f aca="0">Channel_PL!M21*M9+Channel_PL!M58*M14+Channel_PL!M92*M19</x:f>
        <x:v>2610.327214229748</x:v>
      </x:c>
      <x:c r="N32" s="57" t="n">
        <x:f aca="0">Channel_PL!N21*N9+Channel_PL!N58*N14+Channel_PL!N92*N19</x:f>
        <x:v>3030.033661612634</x:v>
      </x:c>
      <x:c r="O32" s="57" t="n">
        <x:f aca="0">Channel_PL!O21*O9+Channel_PL!O58*O14+Channel_PL!O92*O19</x:f>
        <x:v>4386.32861299027</x:v>
      </x:c>
      <x:c r="P32" s="57" t="n">
        <x:f aca="0">Channel_PL!P21*P9+Channel_PL!P58*P14+Channel_PL!P92*P19</x:f>
        <x:v>3931.728020224012</x:v>
      </x:c>
      <x:c r="Q32" s="57" t="n">
        <x:f aca="0">Channel_PL!Q21*Q9+Channel_PL!Q58*Q14+Channel_PL!Q92*Q19</x:f>
        <x:v>2514.8348842005466</x:v>
      </x:c>
      <x:c r="R32" s="57" t="n">
        <x:f aca="0">Channel_PL!R21*R9+Channel_PL!R58*R14+Channel_PL!R92*R19</x:f>
        <x:v>2401.345671174716</x:v>
      </x:c>
      <x:c r="S32" s="57" t="n">
        <x:f aca="0">Channel_PL!S21*S9+Channel_PL!S58*S14+Channel_PL!S92*S19</x:f>
        <x:v>2773.3749198722903</x:v>
      </x:c>
      <x:c r="T32" s="57" t="n">
        <x:f aca="0">Channel_PL!T21*T9+Channel_PL!T58*T14+Channel_PL!T92*T19</x:f>
        <x:v>2942.3802806425056</x:v>
      </x:c>
      <x:c r="U32" s="57" t="n">
        <x:f aca="0">Channel_PL!U21*U9+Channel_PL!U58*U14+Channel_PL!U92*U19</x:f>
        <x:v>3183.763435615291</x:v>
      </x:c>
      <x:c r="V32" s="57" t="n">
        <x:f aca="0">Channel_PL!V21*V9+Channel_PL!V58*V14+Channel_PL!V92*V19</x:f>
        <x:v>3169.4722363796363</x:v>
      </x:c>
      <x:c r="W32" s="57" t="n">
        <x:f aca="0">Channel_PL!W21*W9+Channel_PL!W58*W14+Channel_PL!W92*W19</x:f>
        <x:v>3083.9330487722273</x:v>
      </x:c>
      <x:c r="X32" s="57" t="n">
        <x:f aca="0">Channel_PL!X21*X9+Channel_PL!X58*X14+Channel_PL!X92*X19</x:f>
        <x:v>3097.3859580501835</x:v>
      </x:c>
      <x:c r="Y32" s="57" t="n">
        <x:f aca="0">Channel_PL!Y21*Y9+Channel_PL!Y58*Y14+Channel_PL!Y92*Y19</x:f>
        <x:v>3579.726822059427</x:v>
      </x:c>
      <x:c r="Z32" s="57" t="n">
        <x:f aca="0">Channel_PL!Z21*Z9+Channel_PL!Z58*Z14+Channel_PL!Z92*Z19</x:f>
        <x:v>4160.899698213988</x:v>
      </x:c>
      <x:c r="AA32" s="57" t="n">
        <x:f aca="0">Channel_PL!AA21*AA9+Channel_PL!AA58*AA14+Channel_PL!AA92*AA19</x:f>
        <x:v>6031.620573352575</x:v>
      </x:c>
      <x:c r="AB32" s="57" t="n">
        <x:f aca="0">Channel_PL!AB21*AB9+Channel_PL!AB58*AB14+Channel_PL!AB92*AB19</x:f>
        <x:v>5413.991341418496</x:v>
      </x:c>
    </x:row>
    <x:row r="33" ht="15" hidden="0">
      <x:c r="A33" s="70" t="s">
        <x:v>642</x:v>
      </x:c>
      <x:c r="B33" s="71"/>
      <x:c r="C33" s="72" t="n">
        <x:f aca="0">SUM(E33:P33)</x:f>
        <x:v>-666008.9903019964</x:v>
      </x:c>
      <x:c r="D33" s="72" t="n">
        <x:f aca="0">SUM(Q33:AB33)</x:f>
        <x:v>-885694.5565706963</x:v>
      </x:c>
      <x:c r="E33" s="72" t="n">
        <x:f aca="0">E31+E32</x:f>
        <x:v>-39510.62136280981</x:v>
      </x:c>
      <x:c r="F33" s="72" t="n">
        <x:f aca="0">F31+F32</x:f>
        <x:v>-38187.316155394</x:v>
      </x:c>
      <x:c r="G33" s="72" t="n">
        <x:f aca="0">G31+G32</x:f>
        <x:v>-45019.5923538503</x:v>
      </x:c>
      <x:c r="H33" s="72" t="n">
        <x:f aca="0">H31+H32</x:f>
        <x:v>-46717.232252178575</x:v>
      </x:c>
      <x:c r="I33" s="72" t="n">
        <x:f aca="0">I31+I32</x:f>
        <x:v>-54637.56793645881</x:v>
      </x:c>
      <x:c r="J33" s="72" t="n">
        <x:f aca="0">J31+J32</x:f>
        <x:v>-52496.312693679356</x:v>
      </x:c>
      <x:c r="K33" s="72" t="n">
        <x:f aca="0">K31+K32</x:f>
        <x:v>-46442.13681599999</x:v>
      </x:c>
      <x:c r="L33" s="72" t="n">
        <x:f aca="0">L31+L32</x:f>
        <x:v>-48757.77251347849</x:v>
      </x:c>
      <x:c r="M33" s="72" t="n">
        <x:f aca="0">M31+M32</x:f>
        <x:v>-55104.403716498</x:v>
      </x:c>
      <x:c r="N33" s="72" t="n">
        <x:f aca="0">N31+N32</x:f>
        <x:v>-63910.51456763791</x:v>
      </x:c>
      <x:c r="O33" s="72" t="n">
        <x:f aca="0">O31+O32</x:f>
        <x:v>-92438.85422224474</x:v>
      </x:c>
      <x:c r="P33" s="72" t="n">
        <x:f aca="0">P31+P32</x:f>
        <x:v>-82786.66571176646</x:v>
      </x:c>
      <x:c r="Q33" s="72" t="n">
        <x:f aca="0">Q31+Q32</x:f>
        <x:v>-52906.00009656727</x:v>
      </x:c>
      <x:c r="R33" s="72" t="n">
        <x:f aca="0">R31+R32</x:f>
        <x:v>-50473.526007876564</x:v>
      </x:c>
      <x:c r="S33" s="72" t="n">
        <x:f aca="0">S31+S32</x:f>
        <x:v>-58240.62616109091</x:v>
      </x:c>
      <x:c r="T33" s="72" t="n">
        <x:f aca="0">T31+T32</x:f>
        <x:v>-61733.33110217621</x:v>
      </x:c>
      <x:c r="U33" s="72" t="n">
        <x:f aca="0">U31+U32</x:f>
        <x:v>-66735.99351975948</x:v>
      </x:c>
      <x:c r="V33" s="72" t="n">
        <x:f aca="0">V31+V32</x:f>
        <x:v>-66374.2600700301</x:v>
      </x:c>
      <x:c r="W33" s="72" t="n">
        <x:f aca="0">W31+W32</x:f>
        <x:v>-64521.73851463581</x:v>
      </x:c>
      <x:c r="X33" s="72" t="n">
        <x:f aca="0">X31+X32</x:f>
        <x:v>-64741.060668904385</x:v>
      </x:c>
      <x:c r="Y33" s="72" t="n">
        <x:f aca="0">Y31+Y32</x:f>
        <x:v>-74750.26479050536</x:v>
      </x:c>
      <x:c r="Z33" s="72" t="n">
        <x:f aca="0">Z31+Z32</x:f>
        <x:v>-86800.74969978977</x:v>
      </x:c>
      <x:c r="AA33" s="72" t="n">
        <x:f aca="0">AA31+AA32</x:f>
        <x:v>-125700.9783760145</x:v>
      </x:c>
      <x:c r="AB33" s="72" t="n">
        <x:f aca="0">AB31+AB32</x:f>
        <x:v>-112716.02756334587</x:v>
      </x:c>
    </x:row>
    <x:row r="34" ht="15" hidden="0">
      <x:c r="A34" s="70" t="s">
        <x:v>307</x:v>
      </x:c>
      <x:c r="B34" s="71"/>
      <x:c r="C34" s="72" t="n">
        <x:f aca="0">SUM(E34:P34)</x:f>
        <x:v>1064479.9698274625</x:v>
      </x:c>
      <x:c r="D34" s="72" t="n">
        <x:f aca="0">SUM(Q34:AB34)</x:f>
        <x:v>1382329.1852132885</x:v>
      </x:c>
      <x:c r="E34" s="72" t="n">
        <x:f aca="0">E30+E33</x:f>
        <x:v>65836.09063608688</x:v>
      </x:c>
      <x:c r="F34" s="72" t="n">
        <x:f aca="0">F30+F33</x:f>
        <x:v>63864.55365514323</x:v>
      </x:c>
      <x:c r="G34" s="72" t="n">
        <x:f aca="0">G30+G33</x:f>
        <x:v>72946.3060299188</x:v>
      </x:c>
      <x:c r="H34" s="72" t="n">
        <x:f aca="0">H30+H33</x:f>
        <x:v>75355.85675734564</x:v>
      </x:c>
      <x:c r="I34" s="72" t="n">
        <x:f aca="0">I30+I33</x:f>
        <x:v>89135.39891412549</x:v>
      </x:c>
      <x:c r="J34" s="72" t="n">
        <x:f aca="0">J30+J33</x:f>
        <x:v>83792.43771120504</x:v>
      </x:c>
      <x:c r="K34" s="72" t="n">
        <x:f aca="0">K30+K33</x:f>
        <x:v>73232.82941560115</x:v>
      </x:c>
      <x:c r="L34" s="72" t="n">
        <x:f aca="0">L30+L33</x:f>
        <x:v>76681.64143767016</x:v>
      </x:c>
      <x:c r="M34" s="72" t="n">
        <x:f aca="0">M30+M33</x:f>
        <x:v>86982.45931991359</x:v>
      </x:c>
      <x:c r="N34" s="72" t="n">
        <x:f aca="0">N30+N33</x:f>
        <x:v>100777.3996733056</x:v>
      </x:c>
      <x:c r="O34" s="72" t="n">
        <x:f aca="0">O30+O33</x:f>
        <x:v>145608.74324893963</x:v>
      </x:c>
      <x:c r="P34" s="72" t="n">
        <x:f aca="0">P30+P33</x:f>
        <x:v>130266.25302820717</x:v>
      </x:c>
      <x:c r="Q34" s="72" t="n">
        <x:f aca="0">Q30+Q33</x:f>
        <x:v>83159.45038285441</x:v>
      </x:c>
      <x:c r="R34" s="72" t="n">
        <x:f aca="0">R30+R33</x:f>
        <x:v>79250.49050264663</x:v>
      </x:c>
      <x:c r="S34" s="72" t="n">
        <x:f aca="0">S30+S33</x:f>
        <x:v>91346.60680718362</x:v>
      </x:c>
      <x:c r="T34" s="72" t="n">
        <x:f aca="0">T30+T33</x:f>
        <x:v>96718.7250380711</x:v>
      </x:c>
      <x:c r="U34" s="72" t="n">
        <x:f aca="0">U30+U33</x:f>
        <x:v>104441.18833984493</x:v>
      </x:c>
      <x:c r="V34" s="72" t="n">
        <x:f aca="0">V30+V33</x:f>
        <x:v>103759.6519577166</x:v>
      </x:c>
      <x:c r="W34" s="72" t="n">
        <x:f aca="0">W30+W33</x:f>
        <x:v>100750.7506147146</x:v>
      </x:c>
      <x:c r="X34" s="72" t="n">
        <x:f aca="0">X30+X33</x:f>
        <x:v>100979.14606084718</x:v>
      </x:c>
      <x:c r="Y34" s="72" t="n">
        <x:f aca="0">Y30+Y33</x:f>
        <x:v>116458.30704847771</x:v>
      </x:c>
      <x:c r="Z34" s="72" t="n">
        <x:f aca="0">Z30+Z33</x:f>
        <x:v>135077.56698606318</x:v>
      </x:c>
      <x:c r="AA34" s="72" t="n">
        <x:f aca="0">AA30+AA33</x:f>
        <x:v>195387.40003101894</x:v>
      </x:c>
      <x:c r="AB34" s="72" t="n">
        <x:f aca="0">AB30+AB33</x:f>
        <x:v>174999.90144384973</x:v>
      </x:c>
    </x:row>
    <x:row r="35" ht="15" hidden="0">
      <x:c r="A35" s="27" t="s">
        <x:v>257</x:v>
      </x:c>
      <x:c r="B35" s="55"/>
      <x:c r="C35" s="59" t="n">
        <x:f aca="0">IF(C30=0,0,C34/C30)</x:f>
        <x:v>0.6151324824099591</x:v>
      </x:c>
      <x:c r="D35" s="59" t="n">
        <x:f aca="0">IF(D30=0,0,D34/D30)</x:f>
        <x:v>0.6094862058745356</x:v>
      </x:c>
      <x:c r="E35" s="58" t="n">
        <x:f aca="0">IF(E30=0,0,E34/E30)</x:f>
        <x:v>0.6249468007770037</x:v>
      </x:c>
      <x:c r="F35" s="58" t="n">
        <x:f aca="0">IF(F30=0,0,F34/F30)</x:f>
        <x:v>0.6258048360476878</x:v>
      </x:c>
      <x:c r="G35" s="58" t="n">
        <x:f aca="0">IF(G30=0,0,G34/G30)</x:f>
        <x:v>0.6183677404177296</x:v>
      </x:c>
      <x:c r="H35" s="58" t="n">
        <x:f aca="0">IF(H30=0,0,H34/H30)</x:f>
        <x:v>0.6173011379393072</x:v>
      </x:c>
      <x:c r="I35" s="58" t="n">
        <x:f aca="0">IF(I30=0,0,I34/I30)</x:f>
        <x:v>0.6199732875148861</x:v>
      </x:c>
      <x:c r="J35" s="58" t="n">
        <x:f aca="0">IF(J30=0,0,J34/J30)</x:f>
        <x:v>0.6148155109080965</x:v>
      </x:c>
      <x:c r="K35" s="58" t="n">
        <x:f aca="0">IF(K30=0,0,K34/K30)</x:f>
        <x:v>0.611931063961006</x:v>
      </x:c>
      <x:c r="L35" s="58" t="n">
        <x:f aca="0">IF(L30=0,0,L34/L30)</x:f>
        <x:v>0.6113042067267086</x:v>
      </x:c>
      <x:c r="M35" s="58" t="n">
        <x:f aca="0">IF(M30=0,0,M34/M30)</x:f>
        <x:v>0.612178054051508</x:v>
      </x:c>
      <x:c r="N35" s="58" t="n">
        <x:f aca="0">IF(N30=0,0,N34/N30)</x:f>
        <x:v>0.6119295404146363</x:v>
      </x:c>
      <x:c r="O35" s="58" t="n">
        <x:f aca="0">IF(O30=0,0,O34/O30)</x:f>
        <x:v>0.6116791128991148</x:v>
      </x:c>
      <x:c r="P35" s="58" t="n">
        <x:f aca="0">IF(P30=0,0,P34/P30)</x:f>
        <x:v>0.6114267469256981</x:v>
      </x:c>
      <x:c r="Q35" s="58" t="n">
        <x:f aca="0">IF(Q30=0,0,Q34/Q30)</x:f>
        <x:v>0.6111724180520852</x:v>
      </x:c>
      <x:c r="R35" s="58" t="n">
        <x:f aca="0">IF(R30=0,0,R34/R30)</x:f>
        <x:v>0.6109161020019592</x:v>
      </x:c>
      <x:c r="S35" s="58" t="n">
        <x:f aca="0">IF(S30=0,0,S34/S30)</x:f>
        <x:v>0.6106577746949636</x:v>
      </x:c>
      <x:c r="T35" s="58" t="n">
        <x:f aca="0">IF(T30=0,0,T34/T30)</x:f>
        <x:v>0.6103974122775946</x:v>
      </x:c>
      <x:c r="U35" s="58" t="n">
        <x:f aca="0">IF(U30=0,0,U34/U30)</x:f>
        <x:v>0.6101349911549846</x:v>
      </x:c>
      <x:c r="V35" s="58" t="n">
        <x:f aca="0">IF(V30=0,0,V34/V30)</x:f>
        <x:v>0.6098704880235442</x:v>
      </x:c>
      <x:c r="W35" s="58" t="n">
        <x:f aca="0">IF(W30=0,0,W34/W30)</x:f>
        <x:v>0.6096038799044292</x:v>
      </x:c>
      <x:c r="X35" s="58" t="n">
        <x:f aca="0">IF(X30=0,0,X34/X30)</x:f>
        <x:v>0.6093351441777951</x:v>
      </x:c>
      <x:c r="Y35" s="58" t="n">
        <x:f aca="0">IF(Y30=0,0,Y34/Y30)</x:f>
        <x:v>0.6090642586177955</x:v>
      </x:c>
      <x:c r="Z35" s="58" t="n">
        <x:f aca="0">IF(Z30=0,0,Z34/Z30)</x:f>
        <x:v>0.6087912014282727</x:v>
      </x:c>
      <x:c r="AA35" s="58" t="n">
        <x:f aca="0">IF(AA30=0,0,AA34/AA30)</x:f>
        <x:v>0.608515951279098</x:v>
      </x:c>
      <x:c r="AB35" s="58" t="n">
        <x:f aca="0">IF(AB30=0,0,AB34/AB30)</x:f>
        <x:v>0.6082384873430943</x:v>
      </x:c>
    </x:row>
    <x:row r="36" ht="15" hidden="0">
      <x:c r="A36" s="27" t="s">
        <x:v>720</x:v>
      </x:c>
      <x:c r="B36" s="55" t="s">
        <x:v>716</x:v>
      </x:c>
      <x:c r="C36" s="56" t="n">
        <x:f aca="0">SUM(E36:P36)</x:f>
        <x:v>-391151.2482415094</x:v>
      </x:c>
      <x:c r="D36" s="56" t="n">
        <x:f aca="0">SUM(Q36:AB36)</x:f>
        <x:v>-514259.95298124116</x:v>
      </x:c>
      <x:c r="E36" s="57" t="n">
        <x:f aca="0">Channel_PL!E28*E9+Channel_PL!E66*E14+Channel_PL!E99*E19</x:f>
        <x:v>-23136.252876792314</x:v>
      </x:c>
      <x:c r="F36" s="57" t="n">
        <x:f aca="0">Channel_PL!F28*F9+Channel_PL!F66*F14+Channel_PL!F99*F19</x:f>
        <x:v>-22024.187593848903</x:v>
      </x:c>
      <x:c r="G36" s="57" t="n">
        <x:f aca="0">Channel_PL!G28*G9+Channel_PL!G66*G14+Channel_PL!G99*G19</x:f>
        <x:v>-26084.75425709334</x:v>
      </x:c>
      <x:c r="H36" s="57" t="n">
        <x:f aca="0">Channel_PL!H28*H9+Channel_PL!H66*H14+Channel_PL!H99*H19</x:f>
        <x:v>-27414.649832611805</x:v>
      </x:c>
      <x:c r="I36" s="57" t="n">
        <x:f aca="0">Channel_PL!I28*I9+Channel_PL!I66*I14+Channel_PL!I99*I19</x:f>
        <x:v>-31376.491929935335</x:v>
      </x:c>
      <x:c r="J36" s="57" t="n">
        <x:f aca="0">Channel_PL!J28*J9+Channel_PL!J66*J14+Channel_PL!J99*J19</x:f>
        <x:v>-31457.60032048225</x:v>
      </x:c>
      <x:c r="K36" s="57" t="n">
        <x:f aca="0">Channel_PL!K28*K9+Channel_PL!K66*K14+Channel_PL!K99*K19</x:f>
        <x:v>-27009.464989651482</x:v>
      </x:c>
      <x:c r="L36" s="57" t="n">
        <x:f aca="0">Channel_PL!L28*L9+Channel_PL!L66*L14+Channel_PL!L99*L19</x:f>
        <x:v>-28050.31175296554</x:v>
      </x:c>
      <x:c r="M36" s="57" t="n">
        <x:f aca="0">Channel_PL!M28*M9+Channel_PL!M66*M14+Channel_PL!M99*M19</x:f>
        <x:v>-31843.70715649266</x:v>
      </x:c>
      <x:c r="N36" s="57" t="n">
        <x:f aca="0">Channel_PL!N28*N9+Channel_PL!N66*N14+Channel_PL!N99*N19</x:f>
        <x:v>-38187.26614232591</x:v>
      </x:c>
      <x:c r="O36" s="57" t="n">
        <x:f aca="0">Channel_PL!O28*O9+Channel_PL!O66*O14+Channel_PL!O99*O19</x:f>
        <x:v>-55185.57785964508</x:v>
      </x:c>
      <x:c r="P36" s="57" t="n">
        <x:f aca="0">Channel_PL!P28*P9+Channel_PL!P66*P14+Channel_PL!P99*P19</x:f>
        <x:v>-49380.98352966482</x:v>
      </x:c>
      <x:c r="Q36" s="57" t="n">
        <x:f aca="0">Channel_PL!Q28*Q9+Channel_PL!Q66*Q14+Channel_PL!Q99*Q19</x:f>
        <x:v>-30483.434996468102</x:v>
      </x:c>
      <x:c r="R36" s="57" t="n">
        <x:f aca="0">Channel_PL!R28*R9+Channel_PL!R66*R14+Channel_PL!R99*R19</x:f>
        <x:v>-29061.307690694735</x:v>
      </x:c>
      <x:c r="S36" s="57" t="n">
        <x:f aca="0">Channel_PL!S28*S9+Channel_PL!S66*S14+Channel_PL!S99*S19</x:f>
        <x:v>-33510.03794725144</x:v>
      </x:c>
      <x:c r="T36" s="57" t="n">
        <x:f aca="0">Channel_PL!T28*T9+Channel_PL!T66*T14+Channel_PL!T99*T19</x:f>
        <x:v>-35495.29663700195</x:v>
      </x:c>
      <x:c r="U36" s="57" t="n">
        <x:f aca="0">Channel_PL!U28*U9+Channel_PL!U66*U14+Channel_PL!U99*U19</x:f>
        <x:v>-38345.84130075478</x:v>
      </x:c>
      <x:c r="V36" s="57" t="n">
        <x:f aca="0">Channel_PL!V28*V9+Channel_PL!V66*V14+Channel_PL!V99*V19</x:f>
        <x:v>-38112.69778083486</x:v>
      </x:c>
      <x:c r="W36" s="57" t="n">
        <x:f aca="0">Channel_PL!W28*W9+Channel_PL!W66*W14+Channel_PL!W99*W19</x:f>
        <x:v>-37024.79973429412</x:v>
      </x:c>
      <x:c r="X36" s="57" t="n">
        <x:f aca="0">Channel_PL!X28*X9+Channel_PL!X66*X14+Channel_PL!X99*X19</x:f>
        <x:v>-37126.833364056074</x:v>
      </x:c>
      <x:c r="Y36" s="57" t="n">
        <x:f aca="0">Channel_PL!Y28*Y9+Channel_PL!Y66*Y14+Channel_PL!Y99*Y19</x:f>
        <x:v>-42839.76065003344</x:v>
      </x:c>
      <x:c r="Z36" s="57" t="n">
        <x:f aca="0">Channel_PL!Z28*Z9+Channel_PL!Z66*Z14+Channel_PL!Z99*Z19</x:f>
        <x:v>-51356.71069083478</x:v>
      </x:c>
      <x:c r="AA36" s="57" t="n">
        <x:f aca="0">Channel_PL!AA28*AA9+Channel_PL!AA66*AA14+Channel_PL!AA99*AA19</x:f>
        <x:v>-74315.36080174147</x:v>
      </x:c>
      <x:c r="AB36" s="57" t="n">
        <x:f aca="0">Channel_PL!AB28*AB9+Channel_PL!AB66*AB14+Channel_PL!AB99*AB19</x:f>
        <x:v>-66587.87138727537</x:v>
      </x:c>
    </x:row>
    <x:row r="37" ht="15" hidden="0">
      <x:c r="A37" s="70" t="s">
        <x:v>312</x:v>
      </x:c>
      <x:c r="B37" s="71"/>
      <x:c r="C37" s="72" t="n">
        <x:f aca="0">SUM(E37:P37)</x:f>
        <x:v>673328.7215859529</x:v>
      </x:c>
      <x:c r="D37" s="72" t="n">
        <x:f aca="0">SUM(Q37:AB37)</x:f>
        <x:v>868069.2322320476</x:v>
      </x:c>
      <x:c r="E37" s="72" t="n">
        <x:f aca="0">E34+E36</x:f>
        <x:v>42699.83775929457</x:v>
      </x:c>
      <x:c r="F37" s="72" t="n">
        <x:f aca="0">F34+F36</x:f>
        <x:v>41840.36606129433</x:v>
      </x:c>
      <x:c r="G37" s="72" t="n">
        <x:f aca="0">G34+G36</x:f>
        <x:v>46861.55177282545</x:v>
      </x:c>
      <x:c r="H37" s="72" t="n">
        <x:f aca="0">H34+H36</x:f>
        <x:v>47941.20692473384</x:v>
      </x:c>
      <x:c r="I37" s="72" t="n">
        <x:f aca="0">I34+I36</x:f>
        <x:v>57758.90698419015</x:v>
      </x:c>
      <x:c r="J37" s="72" t="n">
        <x:f aca="0">J34+J36</x:f>
        <x:v>52334.837390722794</x:v>
      </x:c>
      <x:c r="K37" s="72" t="n">
        <x:f aca="0">K34+K36</x:f>
        <x:v>46223.36442594967</x:v>
      </x:c>
      <x:c r="L37" s="72" t="n">
        <x:f aca="0">L34+L36</x:f>
        <x:v>48631.329684704615</x:v>
      </x:c>
      <x:c r="M37" s="72" t="n">
        <x:f aca="0">M34+M36</x:f>
        <x:v>55138.752163420926</x:v>
      </x:c>
      <x:c r="N37" s="72" t="n">
        <x:f aca="0">N34+N36</x:f>
        <x:v>62590.133530979685</x:v>
      </x:c>
      <x:c r="O37" s="72" t="n">
        <x:f aca="0">O34+O36</x:f>
        <x:v>90423.16538929456</x:v>
      </x:c>
      <x:c r="P37" s="72" t="n">
        <x:f aca="0">P34+P36</x:f>
        <x:v>80885.26949854234</x:v>
      </x:c>
      <x:c r="Q37" s="72" t="n">
        <x:f aca="0">Q34+Q36</x:f>
        <x:v>52676.01538638631</x:v>
      </x:c>
      <x:c r="R37" s="72" t="n">
        <x:f aca="0">R34+R36</x:f>
        <x:v>50189.18281195189</x:v>
      </x:c>
      <x:c r="S37" s="72" t="n">
        <x:f aca="0">S34+S36</x:f>
        <x:v>57836.56885993218</x:v>
      </x:c>
      <x:c r="T37" s="72" t="n">
        <x:f aca="0">T34+T36</x:f>
        <x:v>61223.428401069155</x:v>
      </x:c>
      <x:c r="U37" s="72" t="n">
        <x:f aca="0">U34+U36</x:f>
        <x:v>66095.34703909015</x:v>
      </x:c>
      <x:c r="V37" s="72" t="n">
        <x:f aca="0">V34+V36</x:f>
        <x:v>65646.95417688174</x:v>
      </x:c>
      <x:c r="W37" s="72" t="n">
        <x:f aca="0">W34+W36</x:f>
        <x:v>63725.95088042048</x:v>
      </x:c>
      <x:c r="X37" s="72" t="n">
        <x:f aca="0">X34+X36</x:f>
        <x:v>63852.31269679111</x:v>
      </x:c>
      <x:c r="Y37" s="72" t="n">
        <x:f aca="0">Y34+Y36</x:f>
        <x:v>73618.54639844428</x:v>
      </x:c>
      <x:c r="Z37" s="72" t="n">
        <x:f aca="0">Z34+Z36</x:f>
        <x:v>83720.8562952284</x:v>
      </x:c>
      <x:c r="AA37" s="72" t="n">
        <x:f aca="0">AA34+AA36</x:f>
        <x:v>121072.03922927748</x:v>
      </x:c>
      <x:c r="AB37" s="72" t="n">
        <x:f aca="0">AB34+AB36</x:f>
        <x:v>108412.03005657435</x:v>
      </x:c>
    </x:row>
    <x:row r="38" ht="15" hidden="0">
      <x:c r="A38" s="27" t="s">
        <x:v>721</x:v>
      </x:c>
      <x:c r="B38" s="55" t="s">
        <x:v>716</x:v>
      </x:c>
      <x:c r="C38" s="56" t="n">
        <x:f aca="0">SUM(E38:P38)</x:f>
        <x:v>-250103.37963537444</x:v>
      </x:c>
      <x:c r="D38" s="56" t="n">
        <x:f aca="0">SUM(Q38:AB38)</x:f>
        <x:v>-324920.6113603111</x:v>
      </x:c>
      <x:c r="E38" s="57" t="n">
        <x:f aca="0">Channel_PL!E33*E9+Channel_PL!E69*E14+Channel_PL!E102*E19</x:f>
        <x:v>-13925.981956424332</x:v>
      </x:c>
      <x:c r="F38" s="57" t="n">
        <x:f aca="0">Channel_PL!F33*F9+Channel_PL!F69*F14+Channel_PL!F102*F19</x:f>
        <x:v>-14368.487928945597</x:v>
      </x:c>
      <x:c r="G38" s="57" t="n">
        <x:f aca="0">Channel_PL!G33*G9+Channel_PL!G69*G14+Channel_PL!G102*G19</x:f>
        <x:v>-17203.633911505185</x:v>
      </x:c>
      <x:c r="H38" s="57" t="n">
        <x:f aca="0">Channel_PL!H33*H9+Channel_PL!H69*H14+Channel_PL!H102*H19</x:f>
        <x:v>-17140.138478398603</x:v>
      </x:c>
      <x:c r="I38" s="57" t="n">
        <x:f aca="0">Channel_PL!I33*I9+Channel_PL!I69*I14+Channel_PL!I102*I19</x:f>
        <x:v>-20655.11797548206</x:v>
      </x:c>
      <x:c r="J38" s="57" t="n">
        <x:f aca="0">Channel_PL!J33*J9+Channel_PL!J69*J14+Channel_PL!J102*J19</x:f>
        <x:v>-19874.428969166176</x:v>
      </x:c>
      <x:c r="K38" s="57" t="n">
        <x:f aca="0">Channel_PL!K33*K9+Channel_PL!K69*K14+Channel_PL!K102*K19</x:f>
        <x:v>-17991.59169878633</x:v>
      </x:c>
      <x:c r="L38" s="57" t="n">
        <x:f aca="0">Channel_PL!L33*L9+Channel_PL!L69*L14+Channel_PL!L102*L19</x:f>
        <x:v>-19249.433750243123</x:v>
      </x:c>
      <x:c r="M38" s="57" t="n">
        <x:f aca="0">Channel_PL!M33*M9+Channel_PL!M69*M14+Channel_PL!M102*M19</x:f>
        <x:v>-20604.748526649335</x:v>
      </x:c>
      <x:c r="N38" s="57" t="n">
        <x:f aca="0">Channel_PL!N33*N9+Channel_PL!N69*N14+Channel_PL!N102*N19</x:f>
        <x:v>-23855.511772563303</x:v>
      </x:c>
      <x:c r="O38" s="57" t="n">
        <x:f aca="0">Channel_PL!O33*O9+Channel_PL!O69*O14+Channel_PL!O102*O19</x:f>
        <x:v>-34442.9372100072</x:v>
      </x:c>
      <x:c r="P38" s="57" t="n">
        <x:f aca="0">Channel_PL!P33*P9+Channel_PL!P69*P14+Channel_PL!P102*P19</x:f>
        <x:v>-30791.36745720319</x:v>
      </x:c>
      <x:c r="Q38" s="57" t="n">
        <x:f aca="0">Channel_PL!Q33*Q9+Channel_PL!Q69*Q14+Channel_PL!Q102*Q19</x:f>
        <x:v>-19642.203121250874</x:v>
      </x:c>
      <x:c r="R38" s="57" t="n">
        <x:f aca="0">Channel_PL!R33*R9+Channel_PL!R69*R14+Channel_PL!R102*R19</x:f>
        <x:v>-18705.06819199429</x:v>
      </x:c>
      <x:c r="S38" s="57" t="n">
        <x:f aca="0">Channel_PL!S33*S9+Channel_PL!S69*S14+Channel_PL!S102*S19</x:f>
        <x:v>-21543.97018834029</x:v>
      </x:c>
      <x:c r="T38" s="57" t="n">
        <x:f aca="0">Channel_PL!T33*T9+Channel_PL!T69*T14+Channel_PL!T102*T19</x:f>
        <x:v>-22793.820189323782</x:v>
      </x:c>
      <x:c r="U38" s="57" t="n">
        <x:f aca="0">Channel_PL!U33*U9+Channel_PL!U69*U14+Channel_PL!U102*U19</x:f>
        <x:v>-24595.115605550145</x:v>
      </x:c>
      <x:c r="V38" s="57" t="n">
        <x:f aca="0">Channel_PL!V33*V9+Channel_PL!V69*V14+Channel_PL!V102*V19</x:f>
        <x:v>-24415.93588784029</x:v>
      </x:c>
      <x:c r="W38" s="57" t="n">
        <x:f aca="0">Channel_PL!W33*W9+Channel_PL!W69*W14+Channel_PL!W102*W19</x:f>
        <x:v>-23689.630668565613</x:v>
      </x:c>
      <x:c r="X38" s="57" t="n">
        <x:f aca="0">Channel_PL!X33*X9+Channel_PL!X69*X14+Channel_PL!X102*X19</x:f>
        <x:v>-23724.888312482573</x:v>
      </x:c>
      <x:c r="Y38" s="57" t="n">
        <x:f aca="0">Channel_PL!Y33*Y9+Channel_PL!Y69*Y14+Channel_PL!Y102*Y19</x:f>
        <x:v>-27340.27158984929</x:v>
      </x:c>
      <x:c r="Z38" s="57" t="n">
        <x:f aca="0">Channel_PL!Z33*Z9+Channel_PL!Z69*Z14+Channel_PL!Z102*Z19</x:f>
        <x:v>-31686.39788153154</x:v>
      </x:c>
      <x:c r="AA38" s="57" t="n">
        <x:f aca="0">Channel_PL!AA33*AA9+Channel_PL!AA69*AA14+Channel_PL!AA102*AA19</x:f>
        <x:v>-45797.412800108475</x:v>
      </x:c>
      <x:c r="AB38" s="57" t="n">
        <x:f aca="0">Channel_PL!AB33*AB9+Channel_PL!AB69*AB14+Channel_PL!AB102*AB19</x:f>
        <x:v>-40985.89692347399</x:v>
      </x:c>
    </x:row>
    <x:row r="39" ht="15" hidden="0">
      <x:c r="A39" s="70" t="s">
        <x:v>318</x:v>
      </x:c>
      <x:c r="B39" s="71"/>
      <x:c r="C39" s="72" t="n">
        <x:f aca="0">SUM(E39:P39)</x:f>
        <x:v>423225.3419505785</x:v>
      </x:c>
      <x:c r="D39" s="72" t="n">
        <x:f aca="0">SUM(Q39:AB39)</x:f>
        <x:v>543148.6208717363</x:v>
      </x:c>
      <x:c r="E39" s="72" t="n">
        <x:f aca="0">E37+E38</x:f>
        <x:v>28773.85580287024</x:v>
      </x:c>
      <x:c r="F39" s="72" t="n">
        <x:f aca="0">F37+F38</x:f>
        <x:v>27471.87813234873</x:v>
      </x:c>
      <x:c r="G39" s="72" t="n">
        <x:f aca="0">G37+G38</x:f>
        <x:v>29657.917861320264</x:v>
      </x:c>
      <x:c r="H39" s="72" t="n">
        <x:f aca="0">H37+H38</x:f>
        <x:v>30801.068446335234</x:v>
      </x:c>
      <x:c r="I39" s="72" t="n">
        <x:f aca="0">I37+I38</x:f>
        <x:v>37103.78900870809</x:v>
      </x:c>
      <x:c r="J39" s="72" t="n">
        <x:f aca="0">J37+J38</x:f>
        <x:v>32460.408421556618</x:v>
      </x:c>
      <x:c r="K39" s="72" t="n">
        <x:f aca="0">K37+K38</x:f>
        <x:v>28231.77272716334</x:v>
      </x:c>
      <x:c r="L39" s="72" t="n">
        <x:f aca="0">L37+L38</x:f>
        <x:v>29381.895934461492</x:v>
      </x:c>
      <x:c r="M39" s="72" t="n">
        <x:f aca="0">M37+M38</x:f>
        <x:v>34534.003636771595</x:v>
      </x:c>
      <x:c r="N39" s="72" t="n">
        <x:f aca="0">N37+N38</x:f>
        <x:v>38734.62175841638</x:v>
      </x:c>
      <x:c r="O39" s="72" t="n">
        <x:f aca="0">O37+O38</x:f>
        <x:v>55980.22817928736</x:v>
      </x:c>
      <x:c r="P39" s="72" t="n">
        <x:f aca="0">P37+P38</x:f>
        <x:v>50093.902041339155</x:v>
      </x:c>
      <x:c r="Q39" s="72" t="n">
        <x:f aca="0">Q37+Q38</x:f>
        <x:v>33033.812265135435</x:v>
      </x:c>
      <x:c r="R39" s="72" t="n">
        <x:f aca="0">R37+R38</x:f>
        <x:v>31484.1146199576</x:v>
      </x:c>
      <x:c r="S39" s="72" t="n">
        <x:f aca="0">S37+S38</x:f>
        <x:v>36292.59867159189</x:v>
      </x:c>
      <x:c r="T39" s="72" t="n">
        <x:f aca="0">T37+T38</x:f>
        <x:v>38429.60821174538</x:v>
      </x:c>
      <x:c r="U39" s="72" t="n">
        <x:f aca="0">U37+U38</x:f>
        <x:v>41500.23143354</x:v>
      </x:c>
      <x:c r="V39" s="72" t="n">
        <x:f aca="0">V37+V38</x:f>
        <x:v>41231.01828904146</x:v>
      </x:c>
      <x:c r="W39" s="72" t="n">
        <x:f aca="0">W37+W38</x:f>
        <x:v>40036.320211854865</x:v>
      </x:c>
      <x:c r="X39" s="72" t="n">
        <x:f aca="0">X37+X38</x:f>
        <x:v>40127.424384308535</x:v>
      </x:c>
      <x:c r="Y39" s="72" t="n">
        <x:f aca="0">Y37+Y38</x:f>
        <x:v>46278.274808594986</x:v>
      </x:c>
      <x:c r="Z39" s="72" t="n">
        <x:f aca="0">Z37+Z38</x:f>
        <x:v>52034.45841369686</x:v>
      </x:c>
      <x:c r="AA39" s="72" t="n">
        <x:f aca="0">AA37+AA38</x:f>
        <x:v>75274.626429169</x:v>
      </x:c>
      <x:c r="AB39" s="72" t="n">
        <x:f aca="0">AB37+AB38</x:f>
        <x:v>67426.13313310036</x:v>
      </x:c>
    </x:row>
    <x:row r="40" ht="15" hidden="0">
      <x:c r="A40" s="27" t="s">
        <x:v>259</x:v>
      </x:c>
      <x:c r="B40" s="55"/>
      <x:c r="C40" s="59" t="n">
        <x:f aca="0">IF(C30=0,0,C39/C30)</x:f>
        <x:v>0.24456980177378124</x:v>
      </x:c>
      <x:c r="D40" s="59" t="n">
        <x:f aca="0">IF(D30=0,0,D39/D30)</x:f>
        <x:v>0.23948101197763733</x:v>
      </x:c>
      <x:c r="E40" s="58" t="n">
        <x:f aca="0">IF(E30=0,0,E39/E30)</x:f>
        <x:v>0.27313482553847135</x:v>
      </x:c>
      <x:c r="F40" s="58" t="n">
        <x:f aca="0">IF(F30=0,0,F39/F30)</x:f>
        <x:v>0.26919524535269373</x:v>
      </x:c>
      <x:c r="G40" s="58" t="n">
        <x:f aca="0">IF(G30=0,0,G39/G30)</x:f>
        <x:v>0.25141094390547103</x:v>
      </x:c>
      <x:c r="H40" s="58" t="n">
        <x:f aca="0">IF(H30=0,0,H39/H30)</x:f>
        <x:v>0.25231661372910874</x:v>
      </x:c>
      <x:c r="I40" s="58" t="n">
        <x:f aca="0">IF(I30=0,0,I39/I30)</x:f>
        <x:v>0.25807208282255256</x:v>
      </x:c>
      <x:c r="J40" s="58" t="n">
        <x:f aca="0">IF(J30=0,0,J39/J30)</x:f>
        <x:v>0.23817379149140164</x:v>
      </x:c>
      <x:c r="K40" s="58" t="n">
        <x:f aca="0">IF(K30=0,0,K39/K30)</x:f>
        <x:v>0.23590374508673573</x:v>
      </x:c>
      <x:c r="L40" s="58" t="n">
        <x:f aca="0">IF(L30=0,0,L39/L30)</x:f>
        <x:v>0.23423176981601676</x:v>
      </x:c>
      <x:c r="M40" s="58" t="n">
        <x:f aca="0">IF(M30=0,0,M39/M30)</x:f>
        <x:v>0.24304853312105154</x:v>
      </x:c>
      <x:c r="N40" s="58" t="n">
        <x:f aca="0">IF(N30=0,0,N39/N30)</x:f>
        <x:v>0.23520014772757664</x:v>
      </x:c>
      <x:c r="O40" s="58" t="n">
        <x:f aca="0">IF(O30=0,0,O39/O30)</x:f>
        <x:v>0.23516401246630417</x:v>
      </x:c>
      <x:c r="P40" s="58" t="n">
        <x:f aca="0">IF(P30=0,0,P39/P30)</x:f>
        <x:v>0.23512422330377766</x:v>
      </x:c>
      <x:c r="Q40" s="58" t="n">
        <x:f aca="0">IF(Q30=0,0,Q39/Q30)</x:f>
        <x:v>0.2427788402474103</x:v>
      </x:c>
      <x:c r="R40" s="58" t="n">
        <x:f aca="0">IF(R30=0,0,R39/R30)</x:f>
        <x:v>0.24270073858994037</x:v>
      </x:c>
      <x:c r="S40" s="58" t="n">
        <x:f aca="0">IF(S30=0,0,S39/S30)</x:f>
        <x:v>0.24261829002003849</x:v>
      </x:c>
      <x:c r="T40" s="58" t="n">
        <x:f aca="0">IF(T30=0,0,T39/T30)</x:f>
        <x:v>0.24253145808174928</x:v>
      </x:c>
      <x:c r="U40" s="58" t="n">
        <x:f aca="0">IF(U30=0,0,U39/U30)</x:f>
        <x:v>0.2424402071742105</x:v>
      </x:c>
      <x:c r="V40" s="58" t="n">
        <x:f aca="0">IF(V30=0,0,V39/V30)</x:f>
        <x:v>0.24234450261930848</x:v>
      </x:c>
      <x:c r="W40" s="58" t="n">
        <x:f aca="0">IF(W30=0,0,W39/W30)</x:f>
        <x:v>0.242244310730508</x:v>
      </x:c>
      <x:c r="X40" s="58" t="n">
        <x:f aca="0">IF(X30=0,0,X39/X30)</x:f>
        <x:v>0.2421395988827505</x:v>
      </x:c>
      <x:c r="Y40" s="58" t="n">
        <x:f aca="0">IF(Y30=0,0,Y39/Y30)</x:f>
        <x:v>0.2420303355833125</x:v>
      </x:c>
      <x:c r="Z40" s="58" t="n">
        <x:f aca="0">IF(Z30=0,0,Z39/Z30)</x:f>
        <x:v>0.23451799703064272</x:v>
      </x:c>
      <x:c r="AA40" s="58" t="n">
        <x:f aca="0">IF(AA30=0,0,AA39/AA30)</x:f>
        <x:v>0.23443584848077487</x:v>
      </x:c>
      <x:c r="AB40" s="58" t="n">
        <x:f aca="0">IF(AB30=0,0,AB39/AB30)</x:f>
        <x:v>0.23434967040498506</x:v>
      </x:c>
    </x:row>
    <x:row r="41" ht="15" hidden="0">
      <x:c r="A41" s="27" t="s">
        <x:v>722</x:v>
      </x:c>
      <x:c r="B41" s="55"/>
      <x:c r="C41" s="61" t="n">
        <x:f aca="0">IF(C25=0,0,C39/C25)</x:f>
        <x:v>24.951048005813103</x:v>
      </x:c>
      <x:c r="D41" s="61" t="n">
        <x:f aca="0">IF(D25=0,0,D39/D25)</x:f>
        <x:v>24.888723818112997</x:v>
      </x:c>
      <x:c r="E41" s="62" t="n">
        <x:f aca="0">IF(E25=0,0,E39/E25)</x:f>
        <x:v>27.85465227770594</x:v>
      </x:c>
      <x:c r="F41" s="62" t="n">
        <x:f aca="0">IF(F25=0,0,F39/F25)</x:f>
        <x:v>27.693425536641865</x:v>
      </x:c>
      <x:c r="G41" s="62" t="n">
        <x:f aca="0">IF(G25=0,0,G39/G25)</x:f>
        <x:v>25.39205296345913</x:v>
      </x:c>
      <x:c r="H41" s="62" t="n">
        <x:f aca="0">IF(H25=0,0,H39/H25)</x:f>
        <x:v>25.73188675550145</x:v>
      </x:c>
      <x:c r="I41" s="62" t="n">
        <x:f aca="0">IF(I25=0,0,I39/I25)</x:f>
        <x:v>26.674183327611853</x:v>
      </x:c>
      <x:c r="J41" s="62" t="n">
        <x:f aca="0">IF(J25=0,0,J39/J25)</x:f>
        <x:v>23.991432684077324</x:v>
      </x:c>
      <x:c r="K41" s="62" t="n">
        <x:f aca="0">IF(K25=0,0,K39/K25)</x:f>
        <x:v>23.744131814266897</x:v>
      </x:c>
      <x:c r="L41" s="62" t="n">
        <x:f aca="0">IF(L25=0,0,L39/L25)</x:f>
        <x:v>23.791008853814972</x:v>
      </x:c>
      <x:c r="M41" s="62" t="n">
        <x:f aca="0">IF(M25=0,0,M39/M25)</x:f>
        <x:v>24.80307564109839</x:v>
      </x:c>
      <x:c r="N41" s="62" t="n">
        <x:f aca="0">IF(N25=0,0,N39/N25)</x:f>
        <x:v>24.045017970121087</x:v>
      </x:c>
      <x:c r="O41" s="62" t="n">
        <x:f aca="0">IF(O25=0,0,O39/O25)</x:f>
        <x:v>24.084140865022373</x:v>
      </x:c>
      <x:c r="P41" s="62" t="n">
        <x:f aca="0">IF(P25=0,0,P39/P25)</x:f>
        <x:v>24.122828322059785</x:v>
      </x:c>
      <x:c r="Q41" s="62" t="n">
        <x:f aca="0">IF(Q25=0,0,Q39/Q25)</x:f>
        <x:v>24.952265865734585</x:v>
      </x:c>
      <x:c r="R41" s="62" t="n">
        <x:f aca="0">IF(R25=0,0,R39/R25)</x:f>
        <x:v>24.98827545226231</x:v>
      </x:c>
      <x:c r="S41" s="62" t="n">
        <x:f aca="0">IF(S25=0,0,S39/S25)</x:f>
        <x:v>25.02375364321479</x:v>
      </x:c>
      <x:c r="T41" s="62" t="n">
        <x:f aca="0">IF(T25=0,0,T39/T25)</x:f>
        <x:v>25.058692465305565</x:v>
      </x:c>
      <x:c r="U41" s="62" t="n">
        <x:f aca="0">IF(U25=0,0,U39/U25)</x:f>
        <x:v>25.093084036626255</x:v>
      </x:c>
      <x:c r="V41" s="62" t="n">
        <x:f aca="0">IF(V25=0,0,V39/V25)</x:f>
        <x:v>25.126920577529106</x:v>
      </x:c>
      <x:c r="W41" s="62" t="n">
        <x:f aca="0">IF(W25=0,0,W39/W25)</x:f>
        <x:v>25.160194421761798</x:v>
      </x:c>
      <x:c r="X41" s="62" t="n">
        <x:f aca="0">IF(X25=0,0,X39/X25)</x:f>
        <x:v>25.192898027839412</x:v>
      </x:c>
      <x:c r="Y41" s="62" t="n">
        <x:f aca="0">IF(Y25=0,0,Y39/Y25)</x:f>
        <x:v>25.225023990638043</x:v>
      </x:c>
      <x:c r="Z41" s="62" t="n">
        <x:f aca="0">IF(Z25=0,0,Z39/Z25)</x:f>
        <x:v>24.484147545466858</x:v>
      </x:c>
      <x:c r="AA41" s="62" t="n">
        <x:f aca="0">IF(AA25=0,0,AA39/AA25)</x:f>
        <x:v>24.51756828579752</x:v>
      </x:c>
      <x:c r="AB41" s="62" t="n">
        <x:f aca="0">IF(AB25=0,0,AB39/AB25)</x:f>
        <x:v>24.550469038908613</x:v>
      </x:c>
    </x:row>
    <x:row r="42" ht="15" hidden="0">
      <x:c r="A42" s="27" t="s">
        <x:v>723</x:v>
      </x:c>
      <x:c r="B42" s="55" t="s">
        <x:v>46</x:v>
      </x:c>
      <x:c r="C42" s="66" t="n">
        <x:f aca="0">P42</x:f>
        <x:v>47.931729875022214</x:v>
      </x:c>
      <x:c r="D42" s="66" t="n">
        <x:f aca="0">AB42</x:f>
        <x:v>74.99999999999997</x:v>
      </x:c>
      <x:c r="E42" s="67" t="n">
        <x:f aca="0">Inventory!E17</x:f>
        <x:v>198.2664972633155</x:v>
      </x:c>
      <x:c r="F42" s="67" t="n">
        <x:f aca="0">Inventory!F17</x:f>
        <x:v>158.35538839060652</x:v>
      </x:c>
      <x:c r="G42" s="67" t="n">
        <x:f aca="0">Inventory!G17</x:f>
        <x:v>118.63427300626387</x:v>
      </x:c>
      <x:c r="H42" s="67" t="n">
        <x:f aca="0">Inventory!H17</x:f>
        <x:v>82.40303037214733</x:v>
      </x:c>
      <x:c r="I42" s="67" t="n">
        <x:f aca="0">Inventory!I17</x:f>
        <x:v>101.17644057421822</x:v>
      </x:c>
      <x:c r="J42" s="67" t="n">
        <x:f aca="0">Inventory!J17</x:f>
        <x:v>72.84616523613926</x:v>
      </x:c>
      <x:c r="K42" s="67" t="n">
        <x:f aca="0">Inventory!K17</x:f>
        <x:v>55.88155728166742</x:v>
      </x:c>
      <x:c r="L42" s="67" t="n">
        <x:f aca="0">Inventory!L17</x:f>
        <x:v>23.499500862111628</x:v>
      </x:c>
      <x:c r="M42" s="67" t="n">
        <x:f aca="0">Inventory!M17</x:f>
        <x:v>67.48739771274022</x:v>
      </x:c>
      <x:c r="N42" s="67" t="n">
        <x:f aca="0">Inventory!N17</x:f>
        <x:v>110.66296398202526</x:v>
      </x:c>
      <x:c r="O42" s="67" t="n">
        <x:f aca="0">Inventory!O17</x:f>
        <x:v>45.30843002051206</x:v>
      </x:c>
      <x:c r="P42" s="67" t="n">
        <x:f aca="0">Inventory!P17</x:f>
        <x:v>47.931729875022214</x:v>
      </x:c>
      <x:c r="Q42" s="67" t="n">
        <x:f aca="0">Inventory!Q17</x:f>
        <x:v>112.19034294716877</x:v>
      </x:c>
      <x:c r="R42" s="67" t="n">
        <x:f aca="0">Inventory!R17</x:f>
        <x:v>79.40011813038426</x:v>
      </x:c>
      <x:c r="S42" s="67" t="n">
        <x:f aca="0">Inventory!S17</x:f>
        <x:v>82.15110537526027</x:v>
      </x:c>
      <x:c r="T42" s="67" t="n">
        <x:f aca="0">Inventory!T17</x:f>
        <x:v>78.46563974076143</x:v>
      </x:c>
      <x:c r="U42" s="67" t="n">
        <x:f aca="0">Inventory!U17</x:f>
        <x:v>77.0832092163394</x:v>
      </x:c>
      <x:c r="V42" s="67" t="n">
        <x:f aca="0">Inventory!V17</x:f>
        <x:v>70.55795103165892</x:v>
      </x:c>
      <x:c r="W42" s="67" t="n">
        <x:f aca="0">Inventory!W17</x:f>
        <x:v>75.258234691887</x:v>
      </x:c>
      <x:c r="X42" s="67" t="n">
        <x:f aca="0">Inventory!X17</x:f>
        <x:v>89.4857511015254</x:v>
      </x:c>
      <x:c r="Y42" s="67" t="n">
        <x:f aca="0">Inventory!Y17</x:f>
        <x:v>84.28515134914409</x:v>
      </x:c>
      <x:c r="Z42" s="67" t="n">
        <x:f aca="0">Inventory!Z17</x:f>
        <x:v>112.23715143846103</x:v>
      </x:c>
      <x:c r="AA42" s="67" t="n">
        <x:f aca="0">Inventory!AA17</x:f>
        <x:v>65.08603833375152</x:v>
      </x:c>
      <x:c r="AB42" s="67" t="n">
        <x:f aca="0">Inventory!AB17</x:f>
        <x:v>74.99999999999997</x:v>
      </x:c>
    </x:row>
    <x:row r="44" ht="15" hidden="0">
      <x:c r="A44" s="21" t="s">
        <x:v>724</x:v>
      </x:c>
      <x:c r="B44" s="22"/>
      <x:c r="C44" s="22"/>
      <x:c r="D44" s="22"/>
      <x:c r="E44" s="22"/>
      <x:c r="F44" s="22"/>
      <x:c r="G44" s="22"/>
      <x:c r="H44" s="22"/>
      <x:c r="I44" s="22"/>
      <x:c r="J44" s="22"/>
      <x:c r="K44" s="22"/>
      <x:c r="L44" s="22"/>
      <x:c r="M44" s="22"/>
      <x:c r="N44" s="22"/>
      <x:c r="O44" s="22"/>
      <x:c r="P44" s="22"/>
      <x:c r="Q44" s="22"/>
      <x:c r="R44" s="22"/>
      <x:c r="S44" s="22"/>
      <x:c r="T44" s="22"/>
      <x:c r="U44" s="22"/>
      <x:c r="V44" s="22"/>
      <x:c r="W44" s="22"/>
      <x:c r="X44" s="22"/>
      <x:c r="Y44" s="22"/>
      <x:c r="Z44" s="22"/>
      <x:c r="AA44" s="22"/>
      <x:c r="AB44" s="22"/>
    </x:row>
    <x:row r="45" ht="15" hidden="0">
      <x:c r="A45" s="27" t="s">
        <x:v>622</x:v>
      </x:c>
      <x:c r="B45" s="55" t="s">
        <x:v>64</x:v>
      </x:c>
      <x:c r="C45" s="56" t="n">
        <x:f aca="0">SUM(E45:P45)</x:f>
        <x:v>14040.350007473535</x:v>
      </x:c>
      <x:c r="D45" s="56" t="n">
        <x:f aca="0">SUM(Q45:AB45)</x:f>
        <x:v>17929.159117241798</x:v>
      </x:c>
      <x:c r="E45" s="57" t="n">
        <x:f aca="0">Volume_Price!E26+Volume_Price!E66+Volume_Price!E106</x:f>
        <x:v>896</x:v>
      </x:c>
      <x:c r="F45" s="57" t="n">
        <x:f aca="0">Volume_Price!F26+Volume_Price!F66+Volume_Price!F106</x:f>
        <x:v>805</x:v>
      </x:c>
      <x:c r="G45" s="57" t="n">
        <x:f aca="0">Volume_Price!G26+Volume_Price!G66+Volume_Price!G106</x:f>
        <x:v>935</x:v>
      </x:c>
      <x:c r="H45" s="57" t="n">
        <x:f aca="0">Volume_Price!H26+Volume_Price!H66+Volume_Price!H106</x:f>
        <x:v>1046</x:v>
      </x:c>
      <x:c r="I45" s="57" t="n">
        <x:f aca="0">Volume_Price!I26+Volume_Price!I66+Volume_Price!I106</x:f>
        <x:v>1114</x:v>
      </x:c>
      <x:c r="J45" s="57" t="n">
        <x:f aca="0">Volume_Price!J26+Volume_Price!J66+Volume_Price!J106</x:f>
        <x:v>1095</x:v>
      </x:c>
      <x:c r="K45" s="57" t="n">
        <x:f aca="0">Volume_Price!K26+Volume_Price!K66+Volume_Price!K106</x:f>
        <x:v>1000</x:v>
      </x:c>
      <x:c r="L45" s="57" t="n">
        <x:f aca="0">Volume_Price!L26+Volume_Price!L66+Volume_Price!L106</x:f>
        <x:v>1021</x:v>
      </x:c>
      <x:c r="M45" s="57" t="n">
        <x:f aca="0">Volume_Price!M26+Volume_Price!M66+Volume_Price!M106</x:f>
        <x:v>1153.785854444497</x:v>
      </x:c>
      <x:c r="N45" s="57" t="n">
        <x:f aca="0">Volume_Price!N26+Volume_Price!N66+Volume_Price!N106</x:f>
        <x:v>1334.0042305628422</x:v>
      </x:c>
      <x:c r="O45" s="57" t="n">
        <x:f aca="0">Volume_Price!O26+Volume_Price!O66+Volume_Price!O106</x:f>
        <x:v>1923.422666460382</x:v>
      </x:c>
      <x:c r="P45" s="57" t="n">
        <x:f aca="0">Volume_Price!P26+Volume_Price!P66+Volume_Price!P106</x:f>
        <x:v>1717.137256005816</x:v>
      </x:c>
      <x:c r="Q45" s="57" t="n">
        <x:f aca="0">Volume_Price!Q26+Volume_Price!Q66+Volume_Price!Q106</x:f>
        <x:v>1093.8632235545833</x:v>
      </x:c>
      <x:c r="R45" s="57" t="n">
        <x:f aca="0">Volume_Price!R26+Volume_Price!R66+Volume_Price!R106</x:f>
        <x:v>1040.2173961723013</x:v>
      </x:c>
      <x:c r="S45" s="57" t="n">
        <x:f aca="0">Volume_Price!S26+Volume_Price!S66+Volume_Price!S106</x:f>
        <x:v>1196.4034401553808</x:v>
      </x:c>
      <x:c r="T45" s="57" t="n">
        <x:f aca="0">Volume_Price!T26+Volume_Price!T66+Volume_Price!T106</x:f>
        <x:v>1264.0118117430902</x:v>
      </x:c>
      <x:c r="U45" s="57" t="n">
        <x:f aca="0">Volume_Price!U26+Volume_Price!U66+Volume_Price!U106</x:f>
        <x:v>1361.9459933002752</x:v>
      </x:c>
      <x:c r="V45" s="57" t="n">
        <x:f aca="0">Volume_Price!V26+Volume_Price!V66+Volume_Price!V106</x:f>
        <x:v>1350.0697325391186</x:v>
      </x:c>
      <x:c r="W45" s="57" t="n">
        <x:f aca="0">Volume_Price!W26+Volume_Price!W66+Volume_Price!W106</x:f>
        <x:v>1307.999640537666</x:v>
      </x:c>
      <x:c r="X45" s="57" t="n">
        <x:f aca="0">Volume_Price!X26+Volume_Price!X66+Volume_Price!X106</x:f>
        <x:v>1308.0207219381523</x:v>
      </x:c>
      <x:c r="Y45" s="57" t="n">
        <x:f aca="0">Volume_Price!Y26+Volume_Price!Y66+Volume_Price!Y106</x:f>
        <x:v>1505.1122441065677</x:v>
      </x:c>
      <x:c r="Z45" s="57" t="n">
        <x:f aca="0">Volume_Price!Z26+Volume_Price!Z66+Volume_Price!Z106</x:f>
        <x:v>1741.7625857120163</x:v>
      </x:c>
      <x:c r="AA45" s="57" t="n">
        <x:f aca="0">Volume_Price!AA26+Volume_Price!AA66+Volume_Price!AA106</x:f>
        <x:v>2513.6300464334818</x:v>
      </x:c>
      <x:c r="AB45" s="57" t="n">
        <x:f aca="0">Volume_Price!AB26+Volume_Price!AB66+Volume_Price!AB106</x:f>
        <x:v>2246.1222810491645</x:v>
      </x:c>
    </x:row>
    <x:row r="46" ht="15" hidden="0">
      <x:c r="A46" s="27" t="s">
        <x:v>628</x:v>
      </x:c>
      <x:c r="B46" s="55" t="s">
        <x:v>64</x:v>
      </x:c>
      <x:c r="C46" s="56" t="n">
        <x:f aca="0">SUM(E46:P46)</x:f>
        <x:v>971094.0246052055</x:v>
      </x:c>
      <x:c r="D46" s="56" t="n">
        <x:f aca="0">SUM(Q46:AB46)</x:f>
        <x:v>1273261.475262228</x:v>
      </x:c>
      <x:c r="E46" s="57" t="n">
        <x:f aca="0">Volume_Price!E48+Volume_Price!E88+Volume_Price!E128</x:f>
        <x:v>61182.07972972973</x:v>
      </x:c>
      <x:c r="F46" s="57" t="n">
        <x:f aca="0">Volume_Price!F48+Volume_Price!F88+Volume_Price!F128</x:f>
        <x:v>55166.53634966379</x:v>
      </x:c>
      <x:c r="G46" s="57" t="n">
        <x:f aca="0">Volume_Price!G48+Volume_Price!G88+Volume_Price!G128</x:f>
        <x:v>64193.14376425855</x:v>
      </x:c>
      <x:c r="H46" s="57" t="n">
        <x:f aca="0">Volume_Price!H48+Volume_Price!H88+Volume_Price!H128</x:f>
        <x:v>71511.77714285714</x:v>
      </x:c>
      <x:c r="I46" s="57" t="n">
        <x:f aca="0">Volume_Price!I48+Volume_Price!I88+Volume_Price!I128</x:f>
        <x:v>76851.35352833637</x:v>
      </x:c>
      <x:c r="J46" s="57" t="n">
        <x:f aca="0">Volume_Price!J48+Volume_Price!J88+Volume_Price!J128</x:f>
        <x:v>74508.2642599278</x:v>
      </x:c>
      <x:c r="K46" s="57" t="n">
        <x:f aca="0">Volume_Price!K48+Volume_Price!K88+Volume_Price!K128</x:f>
        <x:v>68715.34962533452</x:v>
      </x:c>
      <x:c r="L46" s="57" t="n">
        <x:f aca="0">Volume_Price!L48+Volume_Price!L88+Volume_Price!L128</x:f>
        <x:v>70976.4717562724</x:v>
      </x:c>
      <x:c r="M46" s="57" t="n">
        <x:f aca="0">Volume_Price!M48+Volume_Price!M88+Volume_Price!M128</x:f>
        <x:v>80314.85450045895</x:v>
      </x:c>
      <x:c r="N46" s="57" t="n">
        <x:f aca="0">Volume_Price!N48+Volume_Price!N88+Volume_Price!N128</x:f>
        <x:v>93039.86243100253</x:v>
      </x:c>
      <x:c r="O46" s="57" t="n">
        <x:f aca="0">Volume_Price!O48+Volume_Price!O88+Volume_Price!O128</x:f>
        <x:v>134408.62483941758</x:v>
      </x:c>
      <x:c r="P46" s="57" t="n">
        <x:f aca="0">Volume_Price!P48+Volume_Price!P88+Volume_Price!P128</x:f>
        <x:v>120225.70667794632</x:v>
      </x:c>
      <x:c r="Q46" s="57" t="n">
        <x:f aca="0">Volume_Price!Q48+Volume_Price!Q88+Volume_Price!Q128</x:f>
        <x:v>76735.19947487308</x:v>
      </x:c>
      <x:c r="R46" s="57" t="n">
        <x:f aca="0">Volume_Price!R48+Volume_Price!R88+Volume_Price!R128</x:f>
        <x:v>73112.95677352558</x:v>
      </x:c>
      <x:c r="S46" s="57" t="n">
        <x:f aca="0">Volume_Price!S48+Volume_Price!S88+Volume_Price!S128</x:f>
        <x:v>84253.09525094759</x:v>
      </x:c>
      <x:c r="T46" s="57" t="n">
        <x:f aca="0">Volume_Price!T48+Volume_Price!T88+Volume_Price!T128</x:f>
        <x:v>89185.99472154162</x:v>
      </x:c>
      <x:c r="U46" s="57" t="n">
        <x:f aca="0">Volume_Price!U48+Volume_Price!U88+Volume_Price!U128</x:f>
        <x:v>96281.32648724024</x:v>
      </x:c>
      <x:c r="V46" s="57" t="n">
        <x:f aca="0">Volume_Price!V48+Volume_Price!V88+Volume_Price!V128</x:f>
        <x:v>95625.6405169403</x:v>
      </x:c>
      <x:c r="W46" s="57" t="n">
        <x:f aca="0">Volume_Price!W48+Volume_Price!W88+Volume_Price!W128</x:f>
        <x:v>92824.17097134989</x:v>
      </x:c>
      <x:c r="X46" s="57" t="n">
        <x:f aca="0">Volume_Price!X48+Volume_Price!X88+Volume_Price!X128</x:f>
        <x:v>93004.22767216084</x:v>
      </x:c>
      <x:c r="Y46" s="57" t="n">
        <x:f aca="0">Volume_Price!Y48+Volume_Price!Y88+Volume_Price!Y128</x:f>
        <x:v>107223.72078272678</x:v>
      </x:c>
      <x:c r="Z46" s="57" t="n">
        <x:f aca="0">Volume_Price!Z48+Volume_Price!Z88+Volume_Price!Z128</x:f>
        <x:v>124320.90420872439</x:v>
      </x:c>
      <x:c r="AA46" s="57" t="n">
        <x:f aca="0">Volume_Price!AA48+Volume_Price!AA88+Volume_Price!AA128</x:f>
        <x:v>179758.3494741169</x:v>
      </x:c>
      <x:c r="AB46" s="57" t="n">
        <x:f aca="0">Volume_Price!AB48+Volume_Price!AB88+Volume_Price!AB128</x:f>
        <x:v>160935.88892808073</x:v>
      </x:c>
    </x:row>
    <x:row r="47" ht="15" hidden="0">
      <x:c r="A47" s="27" t="s">
        <x:v>715</x:v>
      </x:c>
      <x:c r="B47" s="55" t="s">
        <x:v>716</x:v>
      </x:c>
      <x:c r="C47" s="56" t="n">
        <x:f aca="0">SUM(E47:P47)</x:f>
        <x:v>-56487.16847800133</x:v>
      </x:c>
      <x:c r="D47" s="56" t="n">
        <x:f aca="0">SUM(Q47:AB47)</x:f>
        <x:v>-73595.1495151095</x:v>
      </x:c>
      <x:c r="E47" s="57" t="n">
        <x:f aca="0">Channel_PL!E14*E10+Channel_PL!E52*E15+Channel_PL!E86*E20</x:f>
        <x:v>-3286.804277247742</x:v>
      </x:c>
      <x:c r="F47" s="57" t="n">
        <x:f aca="0">Channel_PL!F14*F10+Channel_PL!F52*F15+Channel_PL!F86*F20</x:f>
        <x:v>-3432.4456021543406</x:v>
      </x:c>
      <x:c r="G47" s="57" t="n">
        <x:f aca="0">Channel_PL!G14*G10+Channel_PL!G52*G15+Channel_PL!G86*G20</x:f>
        <x:v>-3976.877348820993</x:v>
      </x:c>
      <x:c r="H47" s="57" t="n">
        <x:f aca="0">Channel_PL!H14*H10+Channel_PL!H52*H15+Channel_PL!H86*H20</x:f>
        <x:v>-4141.398340625816</x:v>
      </x:c>
      <x:c r="I47" s="57" t="n">
        <x:f aca="0">Channel_PL!I14*I10+Channel_PL!I52*I15+Channel_PL!I86*I20</x:f>
        <x:v>-4376.074126202444</x:v>
      </x:c>
      <x:c r="J47" s="57" t="n">
        <x:f aca="0">Channel_PL!J14*J10+Channel_PL!J52*J15+Channel_PL!J86*J20</x:f>
        <x:v>-4276.826460328856</x:v>
      </x:c>
      <x:c r="K47" s="57" t="n">
        <x:f aca="0">Channel_PL!K14*K10+Channel_PL!K52*K15+Channel_PL!K86*K20</x:f>
        <x:v>-3980.051115422024</x:v>
      </x:c>
      <x:c r="L47" s="57" t="n">
        <x:f aca="0">Channel_PL!L14*L10+Channel_PL!L52*L15+Channel_PL!L86*L20</x:f>
        <x:v>-4067.941273967844</x:v>
      </x:c>
      <x:c r="M47" s="57" t="n">
        <x:f aca="0">Channel_PL!M14*M10+Channel_PL!M52*M15+Channel_PL!M86*M20</x:f>
        <x:v>-4689.273415815859</x:v>
      </x:c>
      <x:c r="N47" s="57" t="n">
        <x:f aca="0">Channel_PL!N14*N10+Channel_PL!N52*N15+Channel_PL!N86*N20</x:f>
        <x:v>-5427.119901538151</x:v>
      </x:c>
      <x:c r="O47" s="57" t="n">
        <x:f aca="0">Channel_PL!O14*O10+Channel_PL!O52*O15+Channel_PL!O86*O20</x:f>
        <x:v>-7832.777645700658</x:v>
      </x:c>
      <x:c r="P47" s="57" t="n">
        <x:f aca="0">Channel_PL!P14*P10+Channel_PL!P52*P15+Channel_PL!P86*P20</x:f>
        <x:v>-6999.57897017661</x:v>
      </x:c>
      <x:c r="Q47" s="57" t="n">
        <x:f aca="0">Channel_PL!Q14*Q10+Channel_PL!Q52*Q15+Channel_PL!Q86*Q20</x:f>
        <x:v>-4463.265596331209</x:v>
      </x:c>
      <x:c r="R47" s="57" t="n">
        <x:f aca="0">Channel_PL!R14*R10+Channel_PL!R52*R15+Channel_PL!R86*R20</x:f>
        <x:v>-4248.479993969298</x:v>
      </x:c>
      <x:c r="S47" s="57" t="n">
        <x:f aca="0">Channel_PL!S14*S10+Channel_PL!S52*S15+Channel_PL!S86*S20</x:f>
        <x:v>-4891.069260168835</x:v>
      </x:c>
      <x:c r="T47" s="57" t="n">
        <x:f aca="0">Channel_PL!T14*T10+Channel_PL!T52*T15+Channel_PL!T86*T20</x:f>
        <x:v>-5172.38584524561</x:v>
      </x:c>
      <x:c r="U47" s="57" t="n">
        <x:f aca="0">Channel_PL!U14*U10+Channel_PL!U52*U15+Channel_PL!U86*U20</x:f>
        <x:v>-5578.407155924343</x:v>
      </x:c>
      <x:c r="V47" s="57" t="n">
        <x:f aca="0">Channel_PL!V14*V10+Channel_PL!V52*V15+Channel_PL!V86*V20</x:f>
        <x:v>-5534.9534591985175</x:v>
      </x:c>
      <x:c r="W47" s="57" t="n">
        <x:f aca="0">Channel_PL!W14*W10+Channel_PL!W52*W15+Channel_PL!W86*W20</x:f>
        <x:v>-5367.471512813377</x:v>
      </x:c>
      <x:c r="X47" s="57" t="n">
        <x:f aca="0">Channel_PL!X14*X10+Channel_PL!X52*X15+Channel_PL!X86*X20</x:f>
        <x:v>-5372.519412420812</x:v>
      </x:c>
      <x:c r="Y47" s="57" t="n">
        <x:f aca="0">Channel_PL!Y14*Y10+Channel_PL!Y52*Y15+Channel_PL!Y86*Y20</x:f>
        <x:v>-6187.716294481435</x:v>
      </x:c>
      <x:c r="Z47" s="57" t="n">
        <x:f aca="0">Channel_PL!Z14*Z10+Channel_PL!Z52*Z15+Channel_PL!Z86*Z20</x:f>
        <x:v>-7167.133316248273</x:v>
      </x:c>
      <x:c r="AA47" s="57" t="n">
        <x:f aca="0">Channel_PL!AA14*AA10+Channel_PL!AA52*AA15+Channel_PL!AA86*AA20</x:f>
        <x:v>-10352.60846159661</x:v>
      </x:c>
      <x:c r="AB47" s="57" t="n">
        <x:f aca="0">Channel_PL!AB14*AB10+Channel_PL!AB52*AB15+Channel_PL!AB86*AB20</x:f>
        <x:v>-9259.139206711188</x:v>
      </x:c>
    </x:row>
    <x:row r="48" ht="15" hidden="0">
      <x:c r="A48" s="27" t="s">
        <x:v>717</x:v>
      </x:c>
      <x:c r="B48" s="55" t="s">
        <x:v>716</x:v>
      </x:c>
      <x:c r="C48" s="56" t="n">
        <x:f aca="0">SUM(E48:P48)</x:f>
        <x:v>-68862.81908540639</x:v>
      </x:c>
      <x:c r="D48" s="56" t="n">
        <x:f aca="0">SUM(Q48:AB48)</x:f>
        <x:v>-92661.51594164678</x:v>
      </x:c>
      <x:c r="E48" s="57" t="n">
        <x:f aca="0">Channel_PL!E15*E10+Channel_PL!E53*E15+Channel_PL!E87*E20</x:f>
        <x:v>-4278.391356673947</x:v>
      </x:c>
      <x:c r="F48" s="57" t="n">
        <x:f aca="0">Channel_PL!F15*F10+Channel_PL!F53*F15+Channel_PL!F87*F20</x:f>
        <x:v>-3905.1076612544052</x:v>
      </x:c>
      <x:c r="G48" s="57" t="n">
        <x:f aca="0">Channel_PL!G15*G10+Channel_PL!G53*G15+Channel_PL!G87*G20</x:f>
        <x:v>-4408.454231560236</x:v>
      </x:c>
      <x:c r="H48" s="57" t="n">
        <x:f aca="0">Channel_PL!H15*H10+Channel_PL!H53*H15+Channel_PL!H87*H20</x:f>
        <x:v>-4807.332429130041</x:v>
      </x:c>
      <x:c r="I48" s="57" t="n">
        <x:f aca="0">Channel_PL!I15*I10+Channel_PL!I53*I15+Channel_PL!I87*I20</x:f>
        <x:v>-5198.063095229288</x:v>
      </x:c>
      <x:c r="J48" s="57" t="n">
        <x:f aca="0">Channel_PL!J15*J10+Channel_PL!J53*J15+Channel_PL!J87*J20</x:f>
        <x:v>-5272.785846613649</x:v>
      </x:c>
      <x:c r="K48" s="57" t="n">
        <x:f aca="0">Channel_PL!K15*K10+Channel_PL!K53*K15+Channel_PL!K87*K20</x:f>
        <x:v>-4604.8244679740355</x:v>
      </x:c>
      <x:c r="L48" s="57" t="n">
        <x:f aca="0">Channel_PL!L15*L10+Channel_PL!L53*L15+Channel_PL!L87*L20</x:f>
        <x:v>-5416.915898806222</x:v>
      </x:c>
      <x:c r="M48" s="57" t="n">
        <x:f aca="0">Channel_PL!M15*M10+Channel_PL!M53*M15+Channel_PL!M87*M20</x:f>
        <x:v>-5805.991398855468</x:v>
      </x:c>
      <x:c r="N48" s="57" t="n">
        <x:f aca="0">Channel_PL!N15*N10+Channel_PL!N53*N15+Channel_PL!N87*N20</x:f>
        <x:v>-6729.89526288151</x:v>
      </x:c>
      <x:c r="O48" s="57" t="n">
        <x:f aca="0">Channel_PL!O15*O10+Channel_PL!O53*O15+Channel_PL!O87*O20</x:f>
        <x:v>-9728.11961710024</x:v>
      </x:c>
      <x:c r="P48" s="57" t="n">
        <x:f aca="0">Channel_PL!P15*P10+Channel_PL!P53*P15+Channel_PL!P87*P20</x:f>
        <x:v>-8706.937819327348</x:v>
      </x:c>
      <x:c r="Q48" s="57" t="n">
        <x:f aca="0">Channel_PL!Q15*Q10+Channel_PL!Q53*Q15+Channel_PL!Q87*Q20</x:f>
        <x:v>-5560.7443527664855</x:v>
      </x:c>
      <x:c r="R48" s="57" t="n">
        <x:f aca="0">Channel_PL!R15*R10+Channel_PL!R53*R15+Channel_PL!R87*R20</x:f>
        <x:v>-5301.597386255976</x:v>
      </x:c>
      <x:c r="S48" s="57" t="n">
        <x:f aca="0">Channel_PL!S15*S10+Channel_PL!S53*S15+Channel_PL!S87*S20</x:f>
        <x:v>-6113.3080730670345</x:v>
      </x:c>
      <x:c r="T48" s="57" t="n">
        <x:f aca="0">Channel_PL!T15*T10+Channel_PL!T53*T15+Channel_PL!T87*T20</x:f>
        <x:v>-6475.436688092897</x:v>
      </x:c>
      <x:c r="U48" s="57" t="n">
        <x:f aca="0">Channel_PL!U15*U10+Channel_PL!U53*U15+Channel_PL!U87*U20</x:f>
        <x:v>-6995.204960483302</x:v>
      </x:c>
      <x:c r="V48" s="57" t="n">
        <x:f aca="0">Channel_PL!V15*V10+Channel_PL!V53*V15+Channel_PL!V87*V20</x:f>
        <x:v>-6952.207708395612</x:v>
      </x:c>
      <x:c r="W48" s="57" t="n">
        <x:f aca="0">Channel_PL!W15*W10+Channel_PL!W53*W15+Channel_PL!W87*W20</x:f>
        <x:v>-6753.105242880342</x:v>
      </x:c>
      <x:c r="X48" s="57" t="n">
        <x:f aca="0">Channel_PL!X15*X10+Channel_PL!X53*X15+Channel_PL!X87*X20</x:f>
        <x:v>-6770.851184062543</x:v>
      </x:c>
      <x:c r="Y48" s="57" t="n">
        <x:f aca="0">Channel_PL!Y15*Y10+Channel_PL!Y53*Y15+Channel_PL!Y87*Y20</x:f>
        <x:v>-7811.48672357976</x:v>
      </x:c>
      <x:c r="Z48" s="57" t="n">
        <x:f aca="0">Channel_PL!Z15*Z10+Channel_PL!Z53*Z15+Channel_PL!Z87*Z20</x:f>
        <x:v>-9063.446293039768</x:v>
      </x:c>
      <x:c r="AA48" s="57" t="n">
        <x:f aca="0">Channel_PL!AA15*AA10+Channel_PL!AA53*AA15+Channel_PL!AA87*AA20</x:f>
        <x:v>-13114.411685388994</x:v>
      </x:c>
      <x:c r="AB48" s="57" t="n">
        <x:f aca="0">Channel_PL!AB15*AB10+Channel_PL!AB53*AB15+Channel_PL!AB87*AB20</x:f>
        <x:v>-11749.715643634074</x:v>
      </x:c>
    </x:row>
    <x:row r="49" ht="15" hidden="0">
      <x:c r="A49" s="27" t="s">
        <x:v>718</x:v>
      </x:c>
      <x:c r="B49" s="55" t="s">
        <x:v>716</x:v>
      </x:c>
      <x:c r="C49" s="56" t="n">
        <x:f aca="0">SUM(E49:P49)</x:f>
        <x:v>15557.393553861737</x:v>
      </x:c>
      <x:c r="D49" s="56" t="n">
        <x:f aca="0">SUM(Q49:AB49)</x:f>
        <x:v>18393.245027684436</x:v>
      </x:c>
      <x:c r="E49" s="57" t="n">
        <x:f aca="0">Channel_PL!E17*E10</x:f>
        <x:v>991.8432974298817</x:v>
      </x:c>
      <x:c r="F49" s="57" t="n">
        <x:f aca="0">Channel_PL!F17*F10</x:f>
        <x:v>919.2094513953031</x:v>
      </x:c>
      <x:c r="G49" s="57" t="n">
        <x:f aca="0">Channel_PL!G17*G10</x:f>
        <x:v>1106.174002495713</x:v>
      </x:c>
      <x:c r="H49" s="57" t="n">
        <x:f aca="0">Channel_PL!H17*H10</x:f>
        <x:v>1126.77202132642</x:v>
      </x:c>
      <x:c r="I49" s="57" t="n">
        <x:f aca="0">Channel_PL!I17*I10</x:f>
        <x:v>1209.7933024275517</x:v>
      </x:c>
      <x:c r="J49" s="57" t="n">
        <x:f aca="0">Channel_PL!J17*J10</x:f>
        <x:v>1310.5196830479613</x:v>
      </x:c>
      <x:c r="K49" s="57" t="n">
        <x:f aca="0">Channel_PL!K17*K10</x:f>
        <x:v>1114.0037793622753</x:v>
      </x:c>
      <x:c r="L49" s="57" t="n">
        <x:f aca="0">Channel_PL!L17*L10</x:f>
        <x:v>1178.8388981308285</x:v>
      </x:c>
      <x:c r="M49" s="57" t="n">
        <x:f aca="0">Channel_PL!M17*M10</x:f>
        <x:v>1253.6204087026995</x:v>
      </x:c>
      <x:c r="N49" s="57" t="n">
        <x:f aca="0">Channel_PL!N17*N10</x:f>
        <x:v>1441.9345046878875</x:v>
      </x:c>
      <x:c r="O49" s="57" t="n">
        <x:f aca="0">Channel_PL!O17*O10</x:f>
        <x:v>2068.1462707588685</x:v>
      </x:c>
      <x:c r="P49" s="57" t="n">
        <x:f aca="0">Channel_PL!P17*P10</x:f>
        <x:v>1836.537934096346</x:v>
      </x:c>
      <x:c r="Q49" s="57" t="n">
        <x:f aca="0">Channel_PL!Q17*Q10</x:f>
        <x:v>1163.632709330696</x:v>
      </x:c>
      <x:c r="R49" s="57" t="n">
        <x:f aca="0">Channel_PL!R17*R10</x:f>
        <x:v>1100.5356337046446</x:v>
      </x:c>
      <x:c r="S49" s="57" t="n">
        <x:f aca="0">Channel_PL!S17*S10</x:f>
        <x:v>1258.7899993304688</x:v>
      </x:c>
      <x:c r="T49" s="57" t="n">
        <x:f aca="0">Channel_PL!T17*T10</x:f>
        <x:v>1322.4838451515748</x:v>
      </x:c>
      <x:c r="U49" s="57" t="n">
        <x:f aca="0">Channel_PL!U17*U10</x:f>
        <x:v>1416.8704906926323</x:v>
      </x:c>
      <x:c r="V49" s="57" t="n">
        <x:f aca="0">Channel_PL!V17*V10</x:f>
        <x:v>1396.4466143957054</x:v>
      </x:c>
      <x:c r="W49" s="57" t="n">
        <x:f aca="0">Channel_PL!W17*W10</x:f>
        <x:v>1345.0545382986904</x:v>
      </x:c>
      <x:c r="X49" s="57" t="n">
        <x:f aca="0">Channel_PL!X17*X10</x:f>
        <x:v>1337.1394725201435</x:v>
      </x:c>
      <x:c r="Y49" s="57" t="n">
        <x:f aca="0">Channel_PL!Y17*Y10</x:f>
        <x:v>1529.4168986172929</x:v>
      </x:c>
      <x:c r="Z49" s="57" t="n">
        <x:f aca="0">Channel_PL!Z17*Z10</x:f>
        <x:v>1759.1600957192234</x:v>
      </x:c>
      <x:c r="AA49" s="57" t="n">
        <x:f aca="0">Channel_PL!AA17*AA10</x:f>
        <x:v>2523.138450325819</x:v>
      </x:c>
      <x:c r="AB49" s="57" t="n">
        <x:f aca="0">Channel_PL!AB17*AB10</x:f>
        <x:v>2240.576279597541</x:v>
      </x:c>
    </x:row>
    <x:row r="50" ht="15" hidden="0">
      <x:c r="A50" s="70" t="s">
        <x:v>300</x:v>
      </x:c>
      <x:c r="B50" s="71"/>
      <x:c r="C50" s="72" t="n">
        <x:f aca="0">SUM(E50:P50)</x:f>
        <x:v>861301.4305956598</x:v>
      </x:c>
      <x:c r="D50" s="72" t="n">
        <x:f aca="0">SUM(Q50:AB50)</x:f>
        <x:v>1125398.054833156</x:v>
      </x:c>
      <x:c r="E50" s="72" t="n">
        <x:f aca="0">E46+E47+E48+E49</x:f>
        <x:v>54608.727393237925</x:v>
      </x:c>
      <x:c r="F50" s="72" t="n">
        <x:f aca="0">F46+F47+F48+F49</x:f>
        <x:v>48748.19253765035</x:v>
      </x:c>
      <x:c r="G50" s="72" t="n">
        <x:f aca="0">G46+G47+G48+G49</x:f>
        <x:v>56913.98618637303</x:v>
      </x:c>
      <x:c r="H50" s="72" t="n">
        <x:f aca="0">H46+H47+H48+H49</x:f>
        <x:v>63689.818394427704</x:v>
      </x:c>
      <x:c r="I50" s="72" t="n">
        <x:f aca="0">I46+I47+I48+I49</x:f>
        <x:v>68487.0096093322</x:v>
      </x:c>
      <x:c r="J50" s="72" t="n">
        <x:f aca="0">J46+J47+J48+J49</x:f>
        <x:v>66269.17163603326</x:v>
      </x:c>
      <x:c r="K50" s="72" t="n">
        <x:f aca="0">K46+K47+K48+K49</x:f>
        <x:v>61244.47782130074</x:v>
      </x:c>
      <x:c r="L50" s="72" t="n">
        <x:f aca="0">L46+L47+L48+L49</x:f>
        <x:v>62670.45348162917</x:v>
      </x:c>
      <x:c r="M50" s="72" t="n">
        <x:f aca="0">M46+M47+M48+M49</x:f>
        <x:v>71073.21009449034</x:v>
      </x:c>
      <x:c r="N50" s="72" t="n">
        <x:f aca="0">N46+N47+N48+N49</x:f>
        <x:v>82324.78177127075</x:v>
      </x:c>
      <x:c r="O50" s="72" t="n">
        <x:f aca="0">O46+O47+O48+O49</x:f>
        <x:v>118915.87384737555</x:v>
      </x:c>
      <x:c r="P50" s="72" t="n">
        <x:f aca="0">P46+P47+P48+P49</x:f>
        <x:v>106355.72782253871</x:v>
      </x:c>
      <x:c r="Q50" s="72" t="n">
        <x:f aca="0">Q46+Q47+Q48+Q49</x:f>
        <x:v>67874.82223510607</x:v>
      </x:c>
      <x:c r="R50" s="72" t="n">
        <x:f aca="0">R46+R47+R48+R49</x:f>
        <x:v>64663.41502700495</x:v>
      </x:c>
      <x:c r="S50" s="72" t="n">
        <x:f aca="0">S46+S47+S48+S49</x:f>
        <x:v>74507.5079170422</x:v>
      </x:c>
      <x:c r="T50" s="72" t="n">
        <x:f aca="0">T46+T47+T48+T49</x:f>
        <x:v>78860.65603335468</x:v>
      </x:c>
      <x:c r="U50" s="72" t="n">
        <x:f aca="0">U46+U47+U48+U49</x:f>
        <x:v>85124.58486152522</x:v>
      </x:c>
      <x:c r="V50" s="72" t="n">
        <x:f aca="0">V46+V47+V48+V49</x:f>
        <x:v>84534.92596374189</x:v>
      </x:c>
      <x:c r="W50" s="72" t="n">
        <x:f aca="0">W46+W47+W48+W49</x:f>
        <x:v>82048.64875395485</x:v>
      </x:c>
      <x:c r="X50" s="72" t="n">
        <x:f aca="0">X46+X47+X48+X49</x:f>
        <x:v>82197.99654819763</x:v>
      </x:c>
      <x:c r="Y50" s="72" t="n">
        <x:f aca="0">Y46+Y47+Y48+Y49</x:f>
        <x:v>94753.93466328288</x:v>
      </x:c>
      <x:c r="Z50" s="72" t="n">
        <x:f aca="0">Z46+Z47+Z48+Z49</x:f>
        <x:v>109849.48469515557</x:v>
      </x:c>
      <x:c r="AA50" s="72" t="n">
        <x:f aca="0">AA46+AA47+AA48+AA49</x:f>
        <x:v>158814.4677774571</x:v>
      </x:c>
      <x:c r="AB50" s="72" t="n">
        <x:f aca="0">AB46+AB47+AB48+AB49</x:f>
        <x:v>142167.61035733297</x:v>
      </x:c>
    </x:row>
    <x:row r="51" ht="15" hidden="0">
      <x:c r="A51" s="27" t="s">
        <x:v>639</x:v>
      </x:c>
      <x:c r="B51" s="55" t="s">
        <x:v>64</x:v>
      </x:c>
      <x:c r="C51" s="56" t="n">
        <x:f aca="0">SUM(E51:P51)</x:f>
        <x:v>-301660.35867249756</x:v>
      </x:c>
      <x:c r="D51" s="56" t="n">
        <x:f aca="0">SUM(Q51:AB51)</x:f>
        <x:v>-397718.9534977948</x:v>
      </x:c>
      <x:c r="E51" s="57" t="n">
        <x:f aca="0">-(Volume_Price!E54+Volume_Price!E94+Volume_Price!E134)</x:f>
        <x:v>-18708.48</x:v>
      </x:c>
      <x:c r="F51" s="57" t="n">
        <x:f aca="0">-(Volume_Price!F54+Volume_Price!F94+Volume_Price!F134)</x:f>
        <x:v>-17009.649999999998</x:v>
      </x:c>
      <x:c r="G51" s="57" t="n">
        <x:f aca="0">-(Volume_Price!G54+Volume_Price!G94+Volume_Price!G134)</x:f>
        <x:v>-19934.2</x:v>
      </x:c>
      <x:c r="H51" s="57" t="n">
        <x:f aca="0">-(Volume_Price!H54+Volume_Price!H94+Volume_Price!H134)</x:f>
        <x:v>-22164.74</x:v>
      </x:c>
      <x:c r="I51" s="57" t="n">
        <x:f aca="0">-(Volume_Price!I54+Volume_Price!I94+Volume_Price!I134)</x:f>
        <x:v>-23828.460000000003</x:v>
      </x:c>
      <x:c r="J51" s="57" t="n">
        <x:f aca="0">-(Volume_Price!J54+Volume_Price!J94+Volume_Price!J134)</x:f>
        <x:v>-23345.4</x:v>
      </x:c>
      <x:c r="K51" s="57" t="n">
        <x:f aca="0">-(Volume_Price!K54+Volume_Price!K94+Volume_Price!K134)</x:f>
        <x:v>-21580</x:v>
      </x:c>
      <x:c r="L51" s="57" t="n">
        <x:f aca="0">-(Volume_Price!L54+Volume_Price!L94+Volume_Price!L134)</x:f>
        <x:v>-22022.97</x:v>
      </x:c>
      <x:c r="M51" s="57" t="n">
        <x:f aca="0">-(Volume_Price!M54+Volume_Price!M94+Volume_Price!M134)</x:f>
        <x:v>-24948.53933296552</x:v>
      </x:c>
      <x:c r="N51" s="57" t="n">
        <x:f aca="0">-(Volume_Price!N54+Volume_Price!N94+Volume_Price!N134)</x:f>
        <x:v>-28916.577490907803</x:v>
      </x:c>
      <x:c r="O51" s="57" t="n">
        <x:f aca="0">-(Volume_Price!O54+Volume_Price!O94+Volume_Price!O134)</x:f>
        <x:v>-41795.948072513944</x:v>
      </x:c>
      <x:c r="P51" s="57" t="n">
        <x:f aca="0">-(Volume_Price!P54+Volume_Price!P94+Volume_Price!P134)</x:f>
        <x:v>-37405.393776110286</x:v>
      </x:c>
      <x:c r="Q51" s="57" t="n">
        <x:f aca="0">-(Volume_Price!Q54+Volume_Price!Q94+Volume_Price!Q134)</x:f>
        <x:v>-23887.022026555886</x:v>
      </x:c>
      <x:c r="R51" s="57" t="n">
        <x:f aca="0">-(Volume_Price!R54+Volume_Price!R94+Volume_Price!R134)</x:f>
        <x:v>-22771.564524336933</x:v>
      </x:c>
      <x:c r="S51" s="57" t="n">
        <x:f aca="0">-(Volume_Price!S54+Volume_Price!S94+Volume_Price!S134)</x:f>
        <x:v>-26255.251291590474</x:v>
      </x:c>
      <x:c r="T51" s="57" t="n">
        <x:f aca="0">-(Volume_Price!T54+Volume_Price!T94+Volume_Price!T134)</x:f>
        <x:v>-27807.338730663083</x:v>
      </x:c>
      <x:c r="U51" s="57" t="n">
        <x:f aca="0">-(Volume_Price!U54+Volume_Price!U94+Volume_Price!U134)</x:f>
        <x:v>-30035.71328641083</x:v>
      </x:c>
      <x:c r="V51" s="57" t="n">
        <x:f aca="0">-(Volume_Price!V54+Volume_Price!V94+Volume_Price!V134)</x:f>
        <x:v>-29847.230066816664</x:v>
      </x:c>
      <x:c r="W51" s="57" t="n">
        <x:f aca="0">-(Volume_Price!W54+Volume_Price!W94+Volume_Price!W134)</x:f>
        <x:v>-28988.465437734827</x:v>
      </x:c>
      <x:c r="X51" s="57" t="n">
        <x:f aca="0">-(Volume_Price!X54+Volume_Price!X94+Volume_Price!X134)</x:f>
        <x:v>-29060.42718137212</x:v>
      </x:c>
      <x:c r="Y51" s="57" t="n">
        <x:f aca="0">-(Volume_Price!Y54+Volume_Price!Y94+Volume_Price!Y134)</x:f>
        <x:v>-33521.69939882017</x:v>
      </x:c>
      <x:c r="Z51" s="57" t="n">
        <x:f aca="0">-(Volume_Price!Z54+Volume_Price!Z94+Volume_Price!Z134)</x:f>
        <x:v>-38888.02297278534</x:v>
      </x:c>
      <x:c r="AA51" s="57" t="n">
        <x:f aca="0">-(Volume_Price!AA54+Volume_Price!AA94+Volume_Price!AA134)</x:f>
        <x:v>-56259.780706551675</x:v>
      </x:c>
      <x:c r="AB51" s="57" t="n">
        <x:f aca="0">-(Volume_Price!AB54+Volume_Price!AB94+Volume_Price!AB134)</x:f>
        <x:v>-50396.43787415682</x:v>
      </x:c>
    </x:row>
    <x:row r="52" ht="15" hidden="0">
      <x:c r="A52" s="27" t="s">
        <x:v>719</x:v>
      </x:c>
      <x:c r="B52" s="55" t="s">
        <x:v>716</x:v>
      </x:c>
      <x:c r="C52" s="56" t="n">
        <x:f aca="0">SUM(E52:P52)</x:f>
        <x:v>15744.284812343161</x:v>
      </x:c>
      <x:c r="D52" s="56" t="n">
        <x:f aca="0">SUM(Q52:AB52)</x:f>
        <x:v>21337.31578465685</x:v>
      </x:c>
      <x:c r="E52" s="57" t="n">
        <x:f aca="0">Channel_PL!E21*E10+Channel_PL!E58*E15+Channel_PL!E92*E20</x:f>
        <x:v>911.7518847455271</x:v>
      </x:c>
      <x:c r="F52" s="57" t="n">
        <x:f aca="0">Channel_PL!F21*F10+Channel_PL!F58*F15+Channel_PL!F92*F20</x:f>
        <x:v>852.7343813399082</x:v>
      </x:c>
      <x:c r="G52" s="57" t="n">
        <x:f aca="0">Channel_PL!G21*G10+Channel_PL!G58*G15+Channel_PL!G92*G20</x:f>
        <x:v>1076.8814713066024</x:v>
      </x:c>
      <x:c r="H52" s="57" t="n">
        <x:f aca="0">Channel_PL!H21*H10+Channel_PL!H58*H15+Channel_PL!H92*H20</x:f>
        <x:v>1028.7882723243754</x:v>
      </x:c>
      <x:c r="I52" s="57" t="n">
        <x:f aca="0">Channel_PL!I21*I10+Channel_PL!I58*I15+Channel_PL!I92*I20</x:f>
        <x:v>1198.6449386248669</x:v>
      </x:c>
      <x:c r="J52" s="57" t="n">
        <x:f aca="0">Channel_PL!J21*J10+Channel_PL!J58*J15+Channel_PL!J92*J20</x:f>
        <x:v>1328.7790935696353</x:v>
      </x:c>
      <x:c r="K52" s="57" t="n">
        <x:f aca="0">Channel_PL!K21*K10+Channel_PL!K58*K15+Channel_PL!K92*K20</x:f>
        <x:v>1068.0709974785589</x:v>
      </x:c>
      <x:c r="L52" s="57" t="n">
        <x:f aca="0">Channel_PL!L21*L10+Channel_PL!L58*L15+Channel_PL!L92*L20</x:f>
        <x:v>1182.0934950161372</x:v>
      </x:c>
      <x:c r="M52" s="57" t="n">
        <x:f aca="0">Channel_PL!M21*M10+Channel_PL!M58*M15+Channel_PL!M92*M20</x:f>
        <x:v>1329.1045620682755</x:v>
      </x:c>
      <x:c r="N52" s="57" t="n">
        <x:f aca="0">Channel_PL!N21*N10+Channel_PL!N58*N15+Channel_PL!N92*N20</x:f>
        <x:v>1541.4623997856736</x:v>
      </x:c>
      <x:c r="O52" s="57" t="n">
        <x:f aca="0">Channel_PL!O21*O10+Channel_PL!O58*O15+Channel_PL!O92*O20</x:f>
        <x:v>2229.441971402412</x:v>
      </x:c>
      <x:c r="P52" s="57" t="n">
        <x:f aca="0">Channel_PL!P21*P10+Channel_PL!P58*P15+Channel_PL!P92*P20</x:f>
        <x:v>1996.5313446811895</x:v>
      </x:c>
      <x:c r="Q52" s="57" t="n">
        <x:f aca="0">Channel_PL!Q21*Q10+Channel_PL!Q58*Q15+Channel_PL!Q92*Q20</x:f>
        <x:v>1275.8153544909405</x:v>
      </x:c>
      <x:c r="R52" s="57" t="n">
        <x:f aca="0">Channel_PL!R21*R10+Channel_PL!R58*R15+Channel_PL!R92*R20</x:f>
        <x:v>1217.0450041385136</x:v>
      </x:c>
      <x:c r="S52" s="57" t="n">
        <x:f aca="0">Channel_PL!S21*S10+Channel_PL!S58*S15+Channel_PL!S92*S20</x:f>
        <x:v>1404.1773973912009</x:v>
      </x:c>
      <x:c r="T52" s="57" t="n">
        <x:f aca="0">Channel_PL!T21*T10+Channel_PL!T58*T15+Channel_PL!T92*T20</x:f>
        <x:v>1488.2002362729409</x:v>
      </x:c>
      <x:c r="U52" s="57" t="n">
        <x:f aca="0">Channel_PL!U21*U10+Channel_PL!U58*U15+Channel_PL!U92*U20</x:f>
        <x:v>1608.5708032020998</x:v>
      </x:c>
      <x:c r="V52" s="57" t="n">
        <x:f aca="0">Channel_PL!V21*V10+Channel_PL!V58*V15+Channel_PL!V92*V20</x:f>
        <x:v>1599.5975621299733</x:v>
      </x:c>
      <x:c r="W52" s="57" t="n">
        <x:f aca="0">Channel_PL!W21*W10+Channel_PL!W58*W15+Channel_PL!W92*W20</x:f>
        <x:v>1554.678543729084</x:v>
      </x:c>
      <x:c r="X52" s="57" t="n">
        <x:f aca="0">Channel_PL!X21*X10+Channel_PL!X58*X15+Channel_PL!X92*X20</x:f>
        <x:v>1559.661283333544</x:v>
      </x:c>
      <x:c r="Y52" s="57" t="n">
        <x:f aca="0">Channel_PL!Y21*Y10+Channel_PL!Y58*Y15+Channel_PL!Y92*Y20</x:f>
        <x:v>1800.4103889434068</x:v>
      </x:c>
      <x:c r="Z52" s="57" t="n">
        <x:f aca="0">Channel_PL!Z21*Z10+Channel_PL!Z58*Z15+Channel_PL!Z92*Z20</x:f>
        <x:v>2090.1758546317765</x:v>
      </x:c>
      <x:c r="AA52" s="57" t="n">
        <x:f aca="0">Channel_PL!AA21*AA10+Channel_PL!AA58*AA15+Channel_PL!AA92*AA20</x:f>
        <x:v>3026.1523833635397</x:v>
      </x:c>
      <x:c r="AB52" s="57" t="n">
        <x:f aca="0">Channel_PL!AB21*AB10+Channel_PL!AB58*AB15+Channel_PL!AB92*AB20</x:f>
        <x:v>2712.8309730298324</x:v>
      </x:c>
    </x:row>
    <x:row r="53" ht="15" hidden="0">
      <x:c r="A53" s="70" t="s">
        <x:v>642</x:v>
      </x:c>
      <x:c r="B53" s="71"/>
      <x:c r="C53" s="72" t="n">
        <x:f aca="0">SUM(E53:P53)</x:f>
        <x:v>-285916.07386015437</x:v>
      </x:c>
      <x:c r="D53" s="72" t="n">
        <x:f aca="0">SUM(Q53:AB53)</x:f>
        <x:v>-376381.63771313796</x:v>
      </x:c>
      <x:c r="E53" s="72" t="n">
        <x:f aca="0">E51+E52</x:f>
        <x:v>-17796.72811525447</x:v>
      </x:c>
      <x:c r="F53" s="72" t="n">
        <x:f aca="0">F51+F52</x:f>
        <x:v>-16156.91561866009</x:v>
      </x:c>
      <x:c r="G53" s="72" t="n">
        <x:f aca="0">G51+G52</x:f>
        <x:v>-18857.3185286934</x:v>
      </x:c>
      <x:c r="H53" s="72" t="n">
        <x:f aca="0">H51+H52</x:f>
        <x:v>-21135.951727675627</x:v>
      </x:c>
      <x:c r="I53" s="72" t="n">
        <x:f aca="0">I51+I52</x:f>
        <x:v>-22629.815061375135</x:v>
      </x:c>
      <x:c r="J53" s="72" t="n">
        <x:f aca="0">J51+J52</x:f>
        <x:v>-22016.620906430366</x:v>
      </x:c>
      <x:c r="K53" s="72" t="n">
        <x:f aca="0">K51+K52</x:f>
        <x:v>-20511.92900252144</x:v>
      </x:c>
      <x:c r="L53" s="72" t="n">
        <x:f aca="0">L51+L52</x:f>
        <x:v>-20840.876504983862</x:v>
      </x:c>
      <x:c r="M53" s="72" t="n">
        <x:f aca="0">M51+M52</x:f>
        <x:v>-23619.434770897245</x:v>
      </x:c>
      <x:c r="N53" s="72" t="n">
        <x:f aca="0">N51+N52</x:f>
        <x:v>-27375.11509112213</x:v>
      </x:c>
      <x:c r="O53" s="72" t="n">
        <x:f aca="0">O51+O52</x:f>
        <x:v>-39566.50610111153</x:v>
      </x:c>
      <x:c r="P53" s="72" t="n">
        <x:f aca="0">P51+P52</x:f>
        <x:v>-35408.862431429094</x:v>
      </x:c>
      <x:c r="Q53" s="72" t="n">
        <x:f aca="0">Q51+Q52</x:f>
        <x:v>-22611.206672064945</x:v>
      </x:c>
      <x:c r="R53" s="72" t="n">
        <x:f aca="0">R51+R52</x:f>
        <x:v>-21554.51952019842</x:v>
      </x:c>
      <x:c r="S53" s="72" t="n">
        <x:f aca="0">S51+S52</x:f>
        <x:v>-24851.07389419927</x:v>
      </x:c>
      <x:c r="T53" s="72" t="n">
        <x:f aca="0">T51+T52</x:f>
        <x:v>-26319.138494390143</x:v>
      </x:c>
      <x:c r="U53" s="72" t="n">
        <x:f aca="0">U51+U52</x:f>
        <x:v>-28427.142483208732</x:v>
      </x:c>
      <x:c r="V53" s="72" t="n">
        <x:f aca="0">V51+V52</x:f>
        <x:v>-28247.63250468669</x:v>
      </x:c>
      <x:c r="W53" s="72" t="n">
        <x:f aca="0">W51+W52</x:f>
        <x:v>-27433.78689400574</x:v>
      </x:c>
      <x:c r="X53" s="72" t="n">
        <x:f aca="0">X51+X52</x:f>
        <x:v>-27500.765898038575</x:v>
      </x:c>
      <x:c r="Y53" s="72" t="n">
        <x:f aca="0">Y51+Y52</x:f>
        <x:v>-31721.289009876764</x:v>
      </x:c>
      <x:c r="Z53" s="72" t="n">
        <x:f aca="0">Z51+Z52</x:f>
        <x:v>-36797.84711815356</x:v>
      </x:c>
      <x:c r="AA53" s="72" t="n">
        <x:f aca="0">AA51+AA52</x:f>
        <x:v>-53233.62832318814</x:v>
      </x:c>
      <x:c r="AB53" s="72" t="n">
        <x:f aca="0">AB51+AB52</x:f>
        <x:v>-47683.60690112699</x:v>
      </x:c>
    </x:row>
    <x:row r="54" ht="15" hidden="0">
      <x:c r="A54" s="70" t="s">
        <x:v>307</x:v>
      </x:c>
      <x:c r="B54" s="71"/>
      <x:c r="C54" s="72" t="n">
        <x:f aca="0">SUM(E54:P54)</x:f>
        <x:v>575385.3567355054</x:v>
      </x:c>
      <x:c r="D54" s="72" t="n">
        <x:f aca="0">SUM(Q54:AB54)</x:f>
        <x:v>749016.417120018</x:v>
      </x:c>
      <x:c r="E54" s="72" t="n">
        <x:f aca="0">E50+E53</x:f>
        <x:v>36811.99927798346</x:v>
      </x:c>
      <x:c r="F54" s="72" t="n">
        <x:f aca="0">F50+F53</x:f>
        <x:v>32591.27691899026</x:v>
      </x:c>
      <x:c r="G54" s="72" t="n">
        <x:f aca="0">G50+G53</x:f>
        <x:v>38056.66765767963</x:v>
      </x:c>
      <x:c r="H54" s="72" t="n">
        <x:f aca="0">H50+H53</x:f>
        <x:v>42553.866666752074</x:v>
      </x:c>
      <x:c r="I54" s="72" t="n">
        <x:f aca="0">I50+I53</x:f>
        <x:v>45857.19454795707</x:v>
      </x:c>
      <x:c r="J54" s="72" t="n">
        <x:f aca="0">J50+J53</x:f>
        <x:v>44252.550729602895</x:v>
      </x:c>
      <x:c r="K54" s="72" t="n">
        <x:f aca="0">K50+K53</x:f>
        <x:v>40732.548818779294</x:v>
      </x:c>
      <x:c r="L54" s="72" t="n">
        <x:f aca="0">L50+L53</x:f>
        <x:v>41829.57697664531</x:v>
      </x:c>
      <x:c r="M54" s="72" t="n">
        <x:f aca="0">M50+M53</x:f>
        <x:v>47453.77532359309</x:v>
      </x:c>
      <x:c r="N54" s="72" t="n">
        <x:f aca="0">N50+N53</x:f>
        <x:v>54949.66668014861</x:v>
      </x:c>
      <x:c r="O54" s="72" t="n">
        <x:f aca="0">O50+O53</x:f>
        <x:v>79349.36774626402</x:v>
      </x:c>
      <x:c r="P54" s="72" t="n">
        <x:f aca="0">P50+P53</x:f>
        <x:v>70946.86539110962</x:v>
      </x:c>
      <x:c r="Q54" s="72" t="n">
        <x:f aca="0">Q50+Q53</x:f>
        <x:v>45263.61556304112</x:v>
      </x:c>
      <x:c r="R54" s="72" t="n">
        <x:f aca="0">R50+R53</x:f>
        <x:v>43108.895506806526</x:v>
      </x:c>
      <x:c r="S54" s="72" t="n">
        <x:f aca="0">S50+S53</x:f>
        <x:v>49656.43402284292</x:v>
      </x:c>
      <x:c r="T54" s="72" t="n">
        <x:f aca="0">T50+T53</x:f>
        <x:v>52541.51753896454</x:v>
      </x:c>
      <x:c r="U54" s="72" t="n">
        <x:f aca="0">U50+U53</x:f>
        <x:v>56697.44237831648</x:v>
      </x:c>
      <x:c r="V54" s="72" t="n">
        <x:f aca="0">V50+V53</x:f>
        <x:v>56287.293459055196</x:v>
      </x:c>
      <x:c r="W54" s="72" t="n">
        <x:f aca="0">W50+W53</x:f>
        <x:v>54614.86185994912</x:v>
      </x:c>
      <x:c r="X54" s="72" t="n">
        <x:f aca="0">X50+X53</x:f>
        <x:v>54697.23065015905</x:v>
      </x:c>
      <x:c r="Y54" s="72" t="n">
        <x:f aca="0">Y50+Y53</x:f>
        <x:v>63032.645653406114</x:v>
      </x:c>
      <x:c r="Z54" s="72" t="n">
        <x:f aca="0">Z50+Z53</x:f>
        <x:v>73051.63757700201</x:v>
      </x:c>
      <x:c r="AA54" s="72" t="n">
        <x:f aca="0">AA50+AA53</x:f>
        <x:v>105580.83945426895</x:v>
      </x:c>
      <x:c r="AB54" s="72" t="n">
        <x:f aca="0">AB50+AB53</x:f>
        <x:v>94484.00345620599</x:v>
      </x:c>
    </x:row>
    <x:row r="55" ht="15" hidden="0">
      <x:c r="A55" s="27" t="s">
        <x:v>257</x:v>
      </x:c>
      <x:c r="B55" s="55"/>
      <x:c r="C55" s="59" t="n">
        <x:f aca="0">IF(C50=0,0,C54/C50)</x:f>
        <x:v>0.6680417984881086</x:v>
      </x:c>
      <x:c r="D55" s="59" t="n">
        <x:f aca="0">IF(D50=0,0,D54/D50)</x:f>
        <x:v>0.6655568791000462</x:v>
      </x:c>
      <x:c r="E55" s="58" t="n">
        <x:f aca="0">IF(E50=0,0,E54/E50)</x:f>
        <x:v>0.6741046904993762</x:v>
      </x:c>
      <x:c r="F55" s="58" t="n">
        <x:f aca="0">IF(F50=0,0,F54/F50)</x:f>
        <x:v>0.6685638014951755</x:v>
      </x:c>
      <x:c r="G55" s="58" t="n">
        <x:f aca="0">IF(G50=0,0,G54/G50)</x:f>
        <x:v>0.6686698684758716</x:v>
      </x:c>
      <x:c r="H55" s="58" t="n">
        <x:f aca="0">IF(H50=0,0,H54/H50)</x:f>
        <x:v>0.6681423772198283</x:v>
      </x:c>
      <x:c r="I55" s="58" t="n">
        <x:f aca="0">IF(I50=0,0,I54/I50)</x:f>
        <x:v>0.6695750743029735</x:v>
      </x:c>
      <x:c r="J55" s="58" t="n">
        <x:f aca="0">IF(J50=0,0,J54/J50)</x:f>
        <x:v>0.6677697885322739</x:v>
      </x:c>
      <x:c r="K55" s="58" t="n">
        <x:f aca="0">IF(K50=0,0,K54/K50)</x:f>
        <x:v>0.6650811676054911</x:v>
      </x:c>
      <x:c r="L55" s="58" t="n">
        <x:f aca="0">IF(L50=0,0,L54/L50)</x:f>
        <x:v>0.667452916850314</x:v>
      </x:c>
      <x:c r="M55" s="58" t="n">
        <x:f aca="0">IF(M50=0,0,M54/M50)</x:f>
        <x:v>0.6676745747167504</x:v>
      </x:c>
      <x:c r="N55" s="58" t="n">
        <x:f aca="0">IF(N50=0,0,N54/N50)</x:f>
        <x:v>0.6674741857539263</x:v>
      </x:c>
      <x:c r="O55" s="58" t="n">
        <x:f aca="0">IF(O50=0,0,O54/O50)</x:f>
        <x:v>0.6672731333421996</x:v>
      </x:c>
      <x:c r="P55" s="58" t="n">
        <x:f aca="0">IF(P50=0,0,P54/P50)</x:f>
        <x:v>0.6670714106671243</x:v>
      </x:c>
      <x:c r="Q55" s="58" t="n">
        <x:f aca="0">IF(Q50=0,0,Q54/Q50)</x:f>
        <x:v>0.6668690108131138</x:v>
      </x:c>
      <x:c r="R55" s="58" t="n">
        <x:f aca="0">IF(R50=0,0,R54/R50)</x:f>
        <x:v>0.6666659267655946</x:v>
      </x:c>
      <x:c r="S55" s="58" t="n">
        <x:f aca="0">IF(S50=0,0,S54/S50)</x:f>
        <x:v>0.6664621514134006</x:v>
      </x:c>
      <x:c r="T55" s="58" t="n">
        <x:f aca="0">IF(T50=0,0,T54/T50)</x:f>
        <x:v>0.6662576775514234</x:v>
      </x:c>
      <x:c r="U55" s="58" t="n">
        <x:f aca="0">IF(U50=0,0,U54/U50)</x:f>
        <x:v>0.6660524978835193</x:v>
      </x:c>
      <x:c r="V55" s="58" t="n">
        <x:f aca="0">IF(V50=0,0,V54/V50)</x:f>
        <x:v>0.6658466050256854</x:v>
      </x:c>
      <x:c r="W55" s="58" t="n">
        <x:f aca="0">IF(W50=0,0,W54/W50)</x:f>
        <x:v>0.665639991509508</x:v>
      </x:c>
      <x:c r="X55" s="58" t="n">
        <x:f aca="0">IF(X50=0,0,X54/X50)</x:f>
        <x:v>0.6654326497858957</x:v>
      </x:c>
      <x:c r="Y55" s="58" t="n">
        <x:f aca="0">IF(Y50=0,0,Y54/Y50)</x:f>
        <x:v>0.6652245722290965</x:v>
      </x:c>
      <x:c r="Z55" s="58" t="n">
        <x:f aca="0">IF(Z50=0,0,Z54/Z50)</x:f>
        <x:v>0.6650157511410123</x:v>
      </x:c>
      <x:c r="AA55" s="58" t="n">
        <x:f aca="0">IF(AA50=0,0,AA54/AA50)</x:f>
        <x:v>0.6648061787558099</x:v>
      </x:c>
      <x:c r="AB55" s="58" t="n">
        <x:f aca="0">IF(AB50=0,0,AB54/AB50)</x:f>
        <x:v>0.6645958472448399</x:v>
      </x:c>
    </x:row>
    <x:row r="56" ht="15" hidden="0">
      <x:c r="A56" s="27" t="s">
        <x:v>720</x:v>
      </x:c>
      <x:c r="B56" s="55" t="s">
        <x:v>716</x:v>
      </x:c>
      <x:c r="C56" s="56" t="n">
        <x:f aca="0">SUM(E56:P56)</x:f>
        <x:v>-206876.1720871033</x:v>
      </x:c>
      <x:c r="D56" s="56" t="n">
        <x:f aca="0">SUM(Q56:AB56)</x:f>
        <x:v>-270022.24695693306</x:v>
      </x:c>
      <x:c r="E56" s="57" t="n">
        <x:f aca="0">Channel_PL!E28*E10+Channel_PL!E66*E15+Channel_PL!E99*E20</x:f>
        <x:v>-12680.942208322418</x:v>
      </x:c>
      <x:c r="F56" s="57" t="n">
        <x:f aca="0">Channel_PL!F28*F10+Channel_PL!F66*F15+Channel_PL!F99*F20</x:f>
        <x:v>-11297.550849353376</x:v>
      </x:c>
      <x:c r="G56" s="57" t="n">
        <x:f aca="0">Channel_PL!G28*G10+Channel_PL!G66*G15+Channel_PL!G99*G20</x:f>
        <x:v>-13171.591264449691</x:v>
      </x:c>
      <x:c r="H56" s="57" t="n">
        <x:f aca="0">Channel_PL!H28*H10+Channel_PL!H66*H15+Channel_PL!H99*H20</x:f>
        <x:v>-15178.946175754625</x:v>
      </x:c>
      <x:c r="I56" s="57" t="n">
        <x:f aca="0">Channel_PL!I28*I10+Channel_PL!I66*I15+Channel_PL!I99*I20</x:f>
        <x:v>-16026.225835303212</x:v>
      </x:c>
      <x:c r="J56" s="57" t="n">
        <x:f aca="0">Channel_PL!J28*J10+Channel_PL!J66*J15+Channel_PL!J99*J20</x:f>
        <x:v>-16105.632921510449</x:v>
      </x:c>
      <x:c r="K56" s="57" t="n">
        <x:f aca="0">Channel_PL!K28*K10+Channel_PL!K66*K15+Channel_PL!K99*K20</x:f>
        <x:v>-14653.780118523744</x:v>
      </x:c>
      <x:c r="L56" s="57" t="n">
        <x:f aca="0">Channel_PL!L28*L10+Channel_PL!L66*L15+Channel_PL!L99*L20</x:f>
        <x:v>-14750.119338159133</x:v>
      </x:c>
      <x:c r="M56" s="57" t="n">
        <x:f aca="0">Channel_PL!M28*M10+Channel_PL!M66*M15+Channel_PL!M99*M20</x:f>
        <x:v>-16844.500166814727</x:v>
      </x:c>
      <x:c r="N56" s="57" t="n">
        <x:f aca="0">Channel_PL!N28*N10+Channel_PL!N66*N15+Channel_PL!N99*N20</x:f>
        <x:v>-20396.18635717748</x:v>
      </x:c>
      <x:c r="O56" s="57" t="n">
        <x:f aca="0">Channel_PL!O28*O10+Channel_PL!O66*O15+Channel_PL!O99*O20</x:f>
        <x:v>-29446.989490080574</x:v>
      </x:c>
      <x:c r="P56" s="57" t="n">
        <x:f aca="0">Channel_PL!P28*P10+Channel_PL!P66*P15+Channel_PL!P99*P20</x:f>
        <x:v>-26323.707361653876</x:v>
      </x:c>
      <x:c r="Q56" s="57" t="n">
        <x:f aca="0">Channel_PL!Q28*Q10+Channel_PL!Q66*Q15+Channel_PL!Q99*Q20</x:f>
        <x:v>-16062.148421041731</x:v>
      </x:c>
      <x:c r="R56" s="57" t="n">
        <x:f aca="0">Channel_PL!R28*R10+Channel_PL!R66*R15+Channel_PL!R99*R20</x:f>
        <x:v>-15296.72862538018</x:v>
      </x:c>
      <x:c r="S56" s="57" t="n">
        <x:f aca="0">Channel_PL!S28*S10+Channel_PL!S66*S15+Channel_PL!S99*S20</x:f>
        <x:v>-17619.30326199486</x:v>
      </x:c>
      <x:c r="T56" s="57" t="n">
        <x:f aca="0">Channel_PL!T28*T10+Channel_PL!T66*T15+Channel_PL!T99*T20</x:f>
        <x:v>-18642.392232882594</x:v>
      </x:c>
      <x:c r="U56" s="57" t="n">
        <x:f aca="0">Channel_PL!U28*U10+Channel_PL!U66*U15+Channel_PL!U99*U20</x:f>
        <x:v>-20116.510164188363</x:v>
      </x:c>
      <x:c r="V56" s="57" t="n">
        <x:f aca="0">Channel_PL!V28*V10+Channel_PL!V66*V15+Channel_PL!V99*V20</x:f>
        <x:v>-19970.733916235036</x:v>
      </x:c>
      <x:c r="W56" s="57" t="n">
        <x:f aca="0">Channel_PL!W28*W10+Channel_PL!W66*W15+Channel_PL!W99*W20</x:f>
        <x:v>-19377.30396046992</x:v>
      </x:c>
      <x:c r="X56" s="57" t="n">
        <x:f aca="0">Channel_PL!X28*X10+Channel_PL!X66*X15+Channel_PL!X99*X20</x:f>
        <x:v>-19406.673297058944</x:v>
      </x:c>
      <x:c r="Y56" s="57" t="n">
        <x:f aca="0">Channel_PL!Y28*Y10+Channel_PL!Y66*Y15+Channel_PL!Y99*Y20</x:f>
        <x:v>-22364.487464698646</x:v>
      </x:c>
      <x:c r="Z56" s="57" t="n">
        <x:f aca="0">Channel_PL!Z28*Z10+Channel_PL!Z66*Z15+Channel_PL!Z99*Z20</x:f>
        <x:v>-27062.644642587344</x:v>
      </x:c>
      <x:c r="AA56" s="57" t="n">
        <x:f aca="0">Channel_PL!AA28*AA10+Channel_PL!AA66*AA15+Channel_PL!AA99*AA20</x:f>
        <x:v>-39108.80675072403</x:v>
      </x:c>
      <x:c r="AB56" s="57" t="n">
        <x:f aca="0">Channel_PL!AB28*AB10+Channel_PL!AB66*AB15+Channel_PL!AB99*AB20</x:f>
        <x:v>-34994.51421967143</x:v>
      </x:c>
    </x:row>
    <x:row r="57" ht="15" hidden="0">
      <x:c r="A57" s="70" t="s">
        <x:v>312</x:v>
      </x:c>
      <x:c r="B57" s="71"/>
      <x:c r="C57" s="72" t="n">
        <x:f aca="0">SUM(E57:P57)</x:f>
        <x:v>368509.1846484021</x:v>
      </x:c>
      <x:c r="D57" s="72" t="n">
        <x:f aca="0">SUM(Q57:AB57)</x:f>
        <x:v>478994.170163085</x:v>
      </x:c>
      <x:c r="E57" s="72" t="n">
        <x:f aca="0">E54+E56</x:f>
        <x:v>24131.057069661038</x:v>
      </x:c>
      <x:c r="F57" s="72" t="n">
        <x:f aca="0">F54+F56</x:f>
        <x:v>21293.726069636883</x:v>
      </x:c>
      <x:c r="G57" s="72" t="n">
        <x:f aca="0">G54+G56</x:f>
        <x:v>24885.076393229938</x:v>
      </x:c>
      <x:c r="H57" s="72" t="n">
        <x:f aca="0">H54+H56</x:f>
        <x:v>27374.92049099745</x:v>
      </x:c>
      <x:c r="I57" s="72" t="n">
        <x:f aca="0">I54+I56</x:f>
        <x:v>29830.96871265386</x:v>
      </x:c>
      <x:c r="J57" s="72" t="n">
        <x:f aca="0">J54+J56</x:f>
        <x:v>28146.917808092447</x:v>
      </x:c>
      <x:c r="K57" s="72" t="n">
        <x:f aca="0">K54+K56</x:f>
        <x:v>26078.76870025555</x:v>
      </x:c>
      <x:c r="L57" s="72" t="n">
        <x:f aca="0">L54+L56</x:f>
        <x:v>27079.457638486176</x:v>
      </x:c>
      <x:c r="M57" s="72" t="n">
        <x:f aca="0">M54+M56</x:f>
        <x:v>30609.27515677836</x:v>
      </x:c>
      <x:c r="N57" s="72" t="n">
        <x:f aca="0">N54+N56</x:f>
        <x:v>34553.48032297113</x:v>
      </x:c>
      <x:c r="O57" s="72" t="n">
        <x:f aca="0">O54+O56</x:f>
        <x:v>49902.378256183445</x:v>
      </x:c>
      <x:c r="P57" s="72" t="n">
        <x:f aca="0">P54+P56</x:f>
        <x:v>44623.15802945574</x:v>
      </x:c>
      <x:c r="Q57" s="72" t="n">
        <x:f aca="0">Q54+Q56</x:f>
        <x:v>29201.46714199939</x:v>
      </x:c>
      <x:c r="R57" s="72" t="n">
        <x:f aca="0">R54+R56</x:f>
        <x:v>27812.166881426347</x:v>
      </x:c>
      <x:c r="S57" s="72" t="n">
        <x:f aca="0">S54+S56</x:f>
        <x:v>32037.13076084806</x:v>
      </x:c>
      <x:c r="T57" s="72" t="n">
        <x:f aca="0">T54+T56</x:f>
        <x:v>33899.12530608194</x:v>
      </x:c>
      <x:c r="U57" s="72" t="n">
        <x:f aca="0">U54+U56</x:f>
        <x:v>36580.932214128115</x:v>
      </x:c>
      <x:c r="V57" s="72" t="n">
        <x:f aca="0">V54+V56</x:f>
        <x:v>36316.55954282016</x:v>
      </x:c>
      <x:c r="W57" s="72" t="n">
        <x:f aca="0">W54+W56</x:f>
        <x:v>35237.5578994792</x:v>
      </x:c>
      <x:c r="X57" s="72" t="n">
        <x:f aca="0">X54+X56</x:f>
        <x:v>35290.55735310011</x:v>
      </x:c>
      <x:c r="Y57" s="72" t="n">
        <x:f aca="0">Y54+Y56</x:f>
        <x:v>40668.15818870747</x:v>
      </x:c>
      <x:c r="Z57" s="72" t="n">
        <x:f aca="0">Z54+Z56</x:f>
        <x:v>45988.992934414666</x:v>
      </x:c>
      <x:c r="AA57" s="72" t="n">
        <x:f aca="0">AA54+AA56</x:f>
        <x:v>66472.03270354492</x:v>
      </x:c>
      <x:c r="AB57" s="72" t="n">
        <x:f aca="0">AB54+AB56</x:f>
        <x:v>59489.48923653456</x:v>
      </x:c>
    </x:row>
    <x:row r="58" ht="15" hidden="0">
      <x:c r="A58" s="27" t="s">
        <x:v>721</x:v>
      </x:c>
      <x:c r="B58" s="55" t="s">
        <x:v>716</x:v>
      </x:c>
      <x:c r="C58" s="56" t="n">
        <x:f aca="0">SUM(E58:P58)</x:f>
        <x:v>-115294.63626737529</x:v>
      </x:c>
      <x:c r="D58" s="56" t="n">
        <x:f aca="0">SUM(Q58:AB58)</x:f>
        <x:v>-149994.25638481148</x:v>
      </x:c>
      <x:c r="E58" s="57" t="n">
        <x:f aca="0">Channel_PL!E33*E10+Channel_PL!E69*E15+Channel_PL!E102*E20</x:f>
        <x:v>-6699.506095139206</x:v>
      </x:c>
      <x:c r="F58" s="57" t="n">
        <x:f aca="0">Channel_PL!F33*F10+Channel_PL!F69*F15+Channel_PL!F102*F20</x:f>
        <x:v>-6227.643653121327</x:v>
      </x:c>
      <x:c r="G58" s="57" t="n">
        <x:f aca="0">Channel_PL!G33*G10+Channel_PL!G69*G15+Channel_PL!G102*G20</x:f>
        <x:v>-7734.900866466007</x:v>
      </x:c>
      <x:c r="H58" s="57" t="n">
        <x:f aca="0">Channel_PL!H33*H10+Channel_PL!H69*H15+Channel_PL!H102*H20</x:f>
        <x:v>-8260.13523392434</x:v>
      </x:c>
      <x:c r="I58" s="57" t="n">
        <x:f aca="0">Channel_PL!I33*I10+Channel_PL!I69*I15+Channel_PL!I102*I20</x:f>
        <x:v>-9050.024293511302</x:v>
      </x:c>
      <x:c r="J58" s="57" t="n">
        <x:f aca="0">Channel_PL!J33*J10+Channel_PL!J69*J15+Channel_PL!J102*J20</x:f>
        <x:v>-9108.189913295502</x:v>
      </x:c>
      <x:c r="K58" s="57" t="n">
        <x:f aca="0">Channel_PL!K33*K10+Channel_PL!K69*K15+Channel_PL!K102*K20</x:f>
        <x:v>-8485.359239625872</x:v>
      </x:c>
      <x:c r="L58" s="57" t="n">
        <x:f aca="0">Channel_PL!L33*L10+Channel_PL!L69*L15+Channel_PL!L102*L20</x:f>
        <x:v>-8895.029478852186</x:v>
      </x:c>
      <x:c r="M58" s="57" t="n">
        <x:f aca="0">Channel_PL!M33*M10+Channel_PL!M69*M15+Channel_PL!M102*M20</x:f>
        <x:v>-9554.1518247765</x:v>
      </x:c>
      <x:c r="N58" s="57" t="n">
        <x:f aca="0">Channel_PL!N33*N10+Channel_PL!N69*N15+Channel_PL!N102*N20</x:f>
        <x:v>-11057.730763361105</x:v>
      </x:c>
      <x:c r="O58" s="57" t="n">
        <x:f aca="0">Channel_PL!O33*O10+Channel_PL!O69*O15+Channel_PL!O102*O20</x:f>
        <x:v>-15959.637552162741</x:v>
      </x:c>
      <x:c r="P58" s="57" t="n">
        <x:f aca="0">Channel_PL!P33*P10+Channel_PL!P69*P15+Channel_PL!P102*P20</x:f>
        <x:v>-14262.3273531392</x:v>
      </x:c>
      <x:c r="Q58" s="57" t="n">
        <x:f aca="0">Channel_PL!Q33*Q10+Channel_PL!Q69*Q15+Channel_PL!Q102*Q20</x:f>
        <x:v>-9094.58951644519</x:v>
      </x:c>
      <x:c r="R58" s="57" t="n">
        <x:f aca="0">Channel_PL!R33*R10+Channel_PL!R69*R15+Channel_PL!R102*R20</x:f>
        <x:v>-8657.1805329996</x:v>
      </x:c>
      <x:c r="S58" s="57" t="n">
        <x:f aca="0">Channel_PL!S33*S10+Channel_PL!S69*S15+Channel_PL!S102*S20</x:f>
        <x:v>-9966.894914060684</x:v>
      </x:c>
      <x:c r="T58" s="57" t="n">
        <x:f aca="0">Channel_PL!T33*T10+Channel_PL!T69*T15+Channel_PL!T102*T20</x:f>
        <x:v>-10540.490013015913</x:v>
      </x:c>
      <x:c r="U58" s="57" t="n">
        <x:f aca="0">Channel_PL!U33*U10+Channel_PL!U69*U15+Channel_PL!U102*U20</x:f>
        <x:v>-11368.275031817819</x:v>
      </x:c>
      <x:c r="V58" s="57" t="n">
        <x:f aca="0">Channel_PL!V33*V10+Channel_PL!V69*V15+Channel_PL!V102*V20</x:f>
        <x:v>-11280.113618727493</x:v>
      </x:c>
      <x:c r="W58" s="57" t="n">
        <x:f aca="0">Channel_PL!W33*W10+Channel_PL!W69*W15+Channel_PL!W102*W20</x:f>
        <x:v>-10939.18720736997</x:v>
      </x:c>
      <x:c r="X58" s="57" t="n">
        <x:f aca="0">Channel_PL!X33*X10+Channel_PL!X69*X15+Channel_PL!X102*X20</x:f>
        <x:v>-10949.89058021556</x:v>
      </x:c>
      <x:c r="Y58" s="57" t="n">
        <x:f aca="0">Channel_PL!Y33*Y10+Channel_PL!Y69*Y15+Channel_PL!Y102*Y20</x:f>
        <x:v>-12611.865711867189</x:v>
      </x:c>
      <x:c r="Z58" s="57" t="n">
        <x:f aca="0">Channel_PL!Z33*Z10+Channel_PL!Z69*Z15+Channel_PL!Z102*Z20</x:f>
        <x:v>-14608.723556003777</x:v>
      </x:c>
      <x:c r="AA58" s="57" t="n">
        <x:f aca="0">Channel_PL!AA33*AA10+Channel_PL!AA69*AA15+Channel_PL!AA102*AA20</x:f>
        <x:v>-21102.5583909361</x:v>
      </x:c>
      <x:c r="AB58" s="57" t="n">
        <x:f aca="0">Channel_PL!AB33*AB10+Channel_PL!AB69*AB15+Channel_PL!AB102*AB20</x:f>
        <x:v>-18874.487311352157</x:v>
      </x:c>
    </x:row>
    <x:row r="59" ht="15" hidden="0">
      <x:c r="A59" s="70" t="s">
        <x:v>318</x:v>
      </x:c>
      <x:c r="B59" s="71"/>
      <x:c r="C59" s="72" t="n">
        <x:f aca="0">SUM(E59:P59)</x:f>
        <x:v>253214.54838102675</x:v>
      </x:c>
      <x:c r="D59" s="72" t="n">
        <x:f aca="0">SUM(Q59:AB59)</x:f>
        <x:v>328999.9137782735</x:v>
      </x:c>
      <x:c r="E59" s="72" t="n">
        <x:f aca="0">E57+E58</x:f>
        <x:v>17431.55097452183</x:v>
      </x:c>
      <x:c r="F59" s="72" t="n">
        <x:f aca="0">F57+F58</x:f>
        <x:v>15066.082416515557</x:v>
      </x:c>
      <x:c r="G59" s="72" t="n">
        <x:f aca="0">G57+G58</x:f>
        <x:v>17150.17552676393</x:v>
      </x:c>
      <x:c r="H59" s="72" t="n">
        <x:f aca="0">H57+H58</x:f>
        <x:v>19114.785257073112</x:v>
      </x:c>
      <x:c r="I59" s="72" t="n">
        <x:f aca="0">I57+I58</x:f>
        <x:v>20780.944419142557</x:v>
      </x:c>
      <x:c r="J59" s="72" t="n">
        <x:f aca="0">J57+J58</x:f>
        <x:v>19038.727894796946</x:v>
      </x:c>
      <x:c r="K59" s="72" t="n">
        <x:f aca="0">K57+K58</x:f>
        <x:v>17593.40946062968</x:v>
      </x:c>
      <x:c r="L59" s="72" t="n">
        <x:f aca="0">L57+L58</x:f>
        <x:v>18184.42815963399</x:v>
      </x:c>
      <x:c r="M59" s="72" t="n">
        <x:f aca="0">M57+M58</x:f>
        <x:v>21055.12333200186</x:v>
      </x:c>
      <x:c r="N59" s="72" t="n">
        <x:f aca="0">N57+N58</x:f>
        <x:v>23495.749559610027</x:v>
      </x:c>
      <x:c r="O59" s="72" t="n">
        <x:f aca="0">O57+O58</x:f>
        <x:v>33942.7407040207</x:v>
      </x:c>
      <x:c r="P59" s="72" t="n">
        <x:f aca="0">P57+P58</x:f>
        <x:v>30360.830676316542</x:v>
      </x:c>
      <x:c r="Q59" s="72" t="n">
        <x:f aca="0">Q57+Q58</x:f>
        <x:v>20106.8776255542</x:v>
      </x:c>
      <x:c r="R59" s="72" t="n">
        <x:f aca="0">R57+R58</x:f>
        <x:v>19154.986348426748</x:v>
      </x:c>
      <x:c r="S59" s="72" t="n">
        <x:f aca="0">S57+S58</x:f>
        <x:v>22070.23584678738</x:v>
      </x:c>
      <x:c r="T59" s="72" t="n">
        <x:f aca="0">T57+T58</x:f>
        <x:v>23358.63529306603</x:v>
      </x:c>
      <x:c r="U59" s="72" t="n">
        <x:f aca="0">U57+U58</x:f>
        <x:v>25212.657182310297</x:v>
      </x:c>
      <x:c r="V59" s="72" t="n">
        <x:f aca="0">V57+V58</x:f>
        <x:v>25036.44592409267</x:v>
      </x:c>
      <x:c r="W59" s="72" t="n">
        <x:f aca="0">W57+W58</x:f>
        <x:v>24298.37069210923</x:v>
      </x:c>
      <x:c r="X59" s="72" t="n">
        <x:f aca="0">X57+X58</x:f>
        <x:v>24340.666772884546</x:v>
      </x:c>
      <x:c r="Y59" s="72" t="n">
        <x:f aca="0">Y57+Y58</x:f>
        <x:v>28056.29247684028</x:v>
      </x:c>
      <x:c r="Z59" s="72" t="n">
        <x:f aca="0">Z57+Z58</x:f>
        <x:v>31380.26937841089</x:v>
      </x:c>
      <x:c r="AA59" s="72" t="n">
        <x:f aca="0">AA57+AA58</x:f>
        <x:v>45369.474312608814</x:v>
      </x:c>
      <x:c r="AB59" s="72" t="n">
        <x:f aca="0">AB57+AB58</x:f>
        <x:v>40615.0019251824</x:v>
      </x:c>
    </x:row>
    <x:row r="60" ht="15" hidden="0">
      <x:c r="A60" s="27" t="s">
        <x:v>259</x:v>
      </x:c>
      <x:c r="B60" s="55"/>
      <x:c r="C60" s="59" t="n">
        <x:f aca="0">IF(C50=0,0,C59/C50)</x:f>
        <x:v>0.2939906278872756</x:v>
      </x:c>
      <x:c r="D60" s="59" t="n">
        <x:f aca="0">IF(D50=0,0,D59/D50)</x:f>
        <x:v>0.2923409298295338</x:v>
      </x:c>
      <x:c r="E60" s="58" t="n">
        <x:f aca="0">IF(E50=0,0,E59/E50)</x:f>
        <x:v>0.3192081523709036</x:v>
      </x:c>
      <x:c r="F60" s="58" t="n">
        <x:f aca="0">IF(F50=0,0,F59/F50)</x:f>
        <x:v>0.30905930317066355</x:v>
      </x:c>
      <x:c r="G60" s="58" t="n">
        <x:f aca="0">IF(G50=0,0,G59/G50)</x:f>
        <x:v>0.3013349912023947</x:v>
      </x:c>
      <x:c r="H60" s="58" t="n">
        <x:f aca="0">IF(H50=0,0,H59/H50)</x:f>
        <x:v>0.30012309249645286</x:v>
      </x:c>
      <x:c r="I60" s="58" t="n">
        <x:f aca="0">IF(I50=0,0,I59/I50)</x:f>
        <x:v>0.3034289938731811</x:v>
      </x:c>
      <x:c r="J60" s="58" t="n">
        <x:f aca="0">IF(J50=0,0,J59/J50)</x:f>
        <x:v>0.28729388680701134</x:v>
      </x:c>
      <x:c r="K60" s="58" t="n">
        <x:f aca="0">IF(K50=0,0,K59/K50)</x:f>
        <x:v>0.2872652373976273</x:v>
      </x:c>
      <x:c r="L60" s="58" t="n">
        <x:f aca="0">IF(L50=0,0,L59/L50)</x:f>
        <x:v>0.2901595113710875</x:v>
      </x:c>
      <x:c r="M60" s="58" t="n">
        <x:f aca="0">IF(M50=0,0,M59/M50)</x:f>
        <x:v>0.2962455657203258</x:v>
      </x:c>
      <x:c r="N60" s="58" t="n">
        <x:f aca="0">IF(N50=0,0,N59/N50)</x:f>
        <x:v>0.28540311986359185</x:v>
      </x:c>
      <x:c r="O60" s="58" t="n">
        <x:f aca="0">IF(O50=0,0,O59/O50)</x:f>
        <x:v>0.2854349012107925</x:v>
      </x:c>
      <x:c r="P60" s="58" t="n">
        <x:f aca="0">IF(P50=0,0,P59/P50)</x:f>
        <x:v>0.2854649326172213</x:v>
      </x:c>
      <x:c r="Q60" s="58" t="n">
        <x:f aca="0">IF(Q50=0,0,Q59/Q50)</x:f>
        <x:v>0.29623470034157323</x:v>
      </x:c>
      <x:c r="R60" s="58" t="n">
        <x:f aca="0">IF(R50=0,0,R59/R50)</x:f>
        <x:v>0.29622602425849576</x:v>
      </x:c>
      <x:c r="S60" s="58" t="n">
        <x:f aca="0">IF(S50=0,0,S59/S50)</x:f>
        <x:v>0.2962149246940418</x:v>
      </x:c>
      <x:c r="T60" s="58" t="n">
        <x:f aca="0">IF(T50=0,0,T59/T50)</x:f>
        <x:v>0.2962013818802918</x:v>
      </x:c>
      <x:c r="U60" s="58" t="n">
        <x:f aca="0">IF(U50=0,0,U59/U50)</x:f>
        <x:v>0.29618537609698187</x:v>
      </x:c>
      <x:c r="V60" s="58" t="n">
        <x:f aca="0">IF(V50=0,0,V59/V50)</x:f>
        <x:v>0.29616688769362765</x:v>
      </x:c>
      <x:c r="W60" s="58" t="n">
        <x:f aca="0">IF(W50=0,0,W59/W50)</x:f>
        <x:v>0.29614589711251055</x:v>
      </x:c>
      <x:c r="X60" s="58" t="n">
        <x:f aca="0">IF(X50=0,0,X59/X50)</x:f>
        <x:v>0.29612238491253434</x:v>
      </x:c>
      <x:c r="Y60" s="58" t="n">
        <x:f aca="0">IF(Y50=0,0,Y59/Y50)</x:f>
        <x:v>0.29609633179393535</x:v>
      </x:c>
      <x:c r="Z60" s="58" t="n">
        <x:f aca="0">IF(Z50=0,0,Z59/Z50)</x:f>
        <x:v>0.2856660590215293</x:v>
      </x:c>
      <x:c r="AA60" s="58" t="n">
        <x:f aca="0">IF(AA50=0,0,AA59/AA50)</x:f>
        <x:v>0.28567595224500564</x:v>
      </x:c>
      <x:c r="AB60" s="58" t="n">
        <x:f aca="0">IF(AB50=0,0,AB59/AB50)</x:f>
        <x:v>0.28568393196662806</x:v>
      </x:c>
    </x:row>
    <x:row r="61" ht="15" hidden="0">
      <x:c r="A61" s="27" t="s">
        <x:v>722</x:v>
      </x:c>
      <x:c r="B61" s="55"/>
      <x:c r="C61" s="61" t="n">
        <x:f aca="0">IF(C45=0,0,C59/C45)</x:f>
        <x:v>18.034774649224786</x:v>
      </x:c>
      <x:c r="D61" s="61" t="n">
        <x:f aca="0">IF(D45=0,0,D59/D45)</x:f>
        <x:v>18.349991297800837</x:v>
      </x:c>
      <x:c r="E61" s="62" t="n">
        <x:f aca="0">IF(E45=0,0,E59/E45)</x:f>
        <x:v>19.454855998350258</x:v>
      </x:c>
      <x:c r="F61" s="62" t="n">
        <x:f aca="0">IF(F45=0,0,F59/F45)</x:f>
        <x:v>18.715630331075225</x:v>
      </x:c>
      <x:c r="G61" s="62" t="n">
        <x:f aca="0">IF(G45=0,0,G59/G45)</x:f>
        <x:v>18.342433718464097</x:v>
      </x:c>
      <x:c r="H61" s="62" t="n">
        <x:f aca="0">IF(H45=0,0,H59/H45)</x:f>
        <x:v>18.274173285920757</x:v>
      </x:c>
      <x:c r="I61" s="62" t="n">
        <x:f aca="0">IF(I45=0,0,I59/I45)</x:f>
        <x:v>18.65434867068452</x:v>
      </x:c>
      <x:c r="J61" s="62" t="n">
        <x:f aca="0">IF(J45=0,0,J59/J45)</x:f>
        <x:v>17.386966113969812</x:v>
      </x:c>
      <x:c r="K61" s="62" t="n">
        <x:f aca="0">IF(K45=0,0,K59/K45)</x:f>
        <x:v>17.59340946062968</x:v>
      </x:c>
      <x:c r="L61" s="62" t="n">
        <x:f aca="0">IF(L45=0,0,L59/L45)</x:f>
        <x:v>17.81040955889715</x:v>
      </x:c>
      <x:c r="M61" s="62" t="n">
        <x:f aca="0">IF(M45=0,0,M59/M45)</x:f>
        <x:v>18.24872722342317</x:v>
      </x:c>
      <x:c r="N61" s="62" t="n">
        <x:f aca="0">IF(N45=0,0,N59/N45)</x:f>
        <x:v>17.61294981028412</x:v>
      </x:c>
      <x:c r="O61" s="62" t="n">
        <x:f aca="0">IF(O45=0,0,O59/O45)</x:f>
        <x:v>17.647052463244872</x:v>
      </x:c>
      <x:c r="P61" s="62" t="n">
        <x:f aca="0">IF(P45=0,0,P59/P45)</x:f>
        <x:v>17.68107387462899</x:v>
      </x:c>
      <x:c r="Q61" s="62" t="n">
        <x:f aca="0">IF(Q45=0,0,Q59/Q45)</x:f>
        <x:v>18.381528140433797</x:v>
      </x:c>
      <x:c r="R61" s="62" t="n">
        <x:f aca="0">IF(R45=0,0,R59/R45)</x:f>
        <x:v>18.414406852751693</x:v>
      </x:c>
      <x:c r="S61" s="62" t="n">
        <x:f aca="0">IF(S45=0,0,S59/S45)</x:f>
        <x:v>18.44715177676273</x:v>
      </x:c>
      <x:c r="T61" s="62" t="n">
        <x:f aca="0">IF(T45=0,0,T59/T45)</x:f>
        <x:v>18.479760296586264</x:v>
      </x:c>
      <x:c r="U61" s="62" t="n">
        <x:f aca="0">IF(U45=0,0,U59/U45)</x:f>
        <x:v>18.512229784688337</x:v>
      </x:c>
      <x:c r="V61" s="62" t="n">
        <x:f aca="0">IF(V45=0,0,V59/V45)</x:f>
        <x:v>18.544557603706764</x:v>
      </x:c>
      <x:c r="W61" s="62" t="n">
        <x:f aca="0">IF(W45=0,0,W59/W45)</x:f>
        <x:v>18.57674110836999</x:v>
      </x:c>
      <x:c r="X61" s="62" t="n">
        <x:f aca="0">IF(X45=0,0,X59/X45)</x:f>
        <x:v>18.608777647511502</x:v>
      </x:c>
      <x:c r="Y61" s="62" t="n">
        <x:f aca="0">IF(Y45=0,0,Y59/Y45)</x:f>
        <x:v>18.64066456617955</x:v>
      </x:c>
      <x:c r="Z61" s="62" t="n">
        <x:f aca="0">IF(Z45=0,0,Z59/Z45)</x:f>
        <x:v>18.016387328461835</x:v>
      </x:c>
      <x:c r="AA61" s="62" t="n">
        <x:f aca="0">IF(AA45=0,0,AA59/AA45)</x:f>
        <x:v>18.04938414743342</x:v>
      </x:c>
      <x:c r="AB61" s="62" t="n">
        <x:f aca="0">IF(AB45=0,0,AB59/AB45)</x:f>
        <x:v>18.082275514497418</x:v>
      </x:c>
    </x:row>
    <x:row r="62" ht="15" hidden="0">
      <x:c r="A62" s="27" t="s">
        <x:v>723</x:v>
      </x:c>
      <x:c r="B62" s="55" t="s">
        <x:v>46</x:v>
      </x:c>
      <x:c r="C62" s="66" t="n">
        <x:f aca="0">P62</x:f>
        <x:v>47.894874806421264</x:v>
      </x:c>
      <x:c r="D62" s="66" t="n">
        <x:f aca="0">AB62</x:f>
        <x:v>74.99999999999999</x:v>
      </x:c>
      <x:c r="E62" s="67" t="n">
        <x:f aca="0">Inventory!E31</x:f>
        <x:v>132.89703003275048</x:v>
      </x:c>
      <x:c r="F62" s="67" t="n">
        <x:f aca="0">Inventory!F31</x:f>
        <x:v>105.42827015549365</x:v>
      </x:c>
      <x:c r="G62" s="67" t="n">
        <x:f aca="0">Inventory!G31</x:f>
        <x:v>142.9603480380027</x:v>
      </x:c>
      <x:c r="H62" s="67" t="n">
        <x:f aca="0">Inventory!H31</x:f>
        <x:v>95.81851987848684</x:v>
      </x:c>
      <x:c r="I62" s="67" t="n">
        <x:f aca="0">Inventory!I31</x:f>
        <x:v>62.658745021649736</x:v>
      </x:c>
      <x:c r="J62" s="67" t="n">
        <x:f aca="0">Inventory!J31</x:f>
        <x:v>33.5997456140108</x:v>
      </x:c>
      <x:c r="K62" s="67" t="n">
        <x:f aca="0">Inventory!K31</x:f>
        <x:v>83.4252248480572</x:v>
      </x:c>
      <x:c r="L62" s="67" t="n">
        <x:f aca="0">Inventory!L31</x:f>
        <x:v>52.411149838853454</x:v>
      </x:c>
      <x:c r="M62" s="67" t="n">
        <x:f aca="0">Inventory!M31</x:f>
        <x:v>68.37221616863795</x:v>
      </x:c>
      <x:c r="N62" s="67" t="n">
        <x:f aca="0">Inventory!N31</x:f>
        <x:v>31.515786377758634</x:v>
      </x:c>
      <x:c r="O62" s="67" t="n">
        <x:f aca="0">Inventory!O31</x:f>
        <x:v>43.34329629643942</x:v>
      </x:c>
      <x:c r="P62" s="67" t="n">
        <x:f aca="0">Inventory!P31</x:f>
        <x:v>47.894874806421264</x:v>
      </x:c>
      <x:c r="Q62" s="67" t="n">
        <x:f aca="0">Inventory!Q31</x:f>
        <x:v>79.15817733911885</x:v>
      </x:c>
      <x:c r="R62" s="67" t="n">
        <x:f aca="0">Inventory!R31</x:f>
        <x:v>78.105372918356</x:v>
      </x:c>
      <x:c r="S62" s="67" t="n">
        <x:f aca="0">Inventory!S31</x:f>
        <x:v>82.0814368787495</x:v>
      </x:c>
      <x:c r="T62" s="67" t="n">
        <x:f aca="0">Inventory!T31</x:f>
        <x:v>78.3969825132293</x:v>
      </x:c>
      <x:c r="U62" s="67" t="n">
        <x:f aca="0">Inventory!U31</x:f>
        <x:v>77.01366397131123</x:v>
      </x:c>
      <x:c r="V62" s="67" t="n">
        <x:f aca="0">Inventory!V31</x:f>
        <x:v>70.49235453328487</x:v>
      </x:c>
      <x:c r="W62" s="67" t="n">
        <x:f aca="0">Inventory!W31</x:f>
        <x:v>75.18618201037201</x:v>
      </x:c>
      <x:c r="X62" s="67" t="n">
        <x:f aca="0">Inventory!X31</x:f>
        <x:v>89.39757448141886</x:v>
      </x:c>
      <x:c r="Y62" s="67" t="n">
        <x:f aca="0">Inventory!Y31</x:f>
        <x:v>84.19972277751467</x:v>
      </x:c>
      <x:c r="Z62" s="67" t="n">
        <x:f aca="0">Inventory!Z31</x:f>
        <x:v>112.12020235148154</x:v>
      </x:c>
      <x:c r="AA62" s="67" t="n">
        <x:f aca="0">Inventory!AA31</x:f>
        <x:v>65.01635677920838</x:v>
      </x:c>
      <x:c r="AB62" s="67" t="n">
        <x:f aca="0">Inventory!AB31</x:f>
        <x:v>74.99999999999999</x:v>
      </x:c>
    </x:row>
    <x:row r="64" ht="15" hidden="0">
      <x:c r="A64" s="21" t="s">
        <x:v>725</x:v>
      </x:c>
      <x:c r="B64" s="22"/>
      <x:c r="C64" s="22"/>
      <x:c r="D64" s="22"/>
      <x:c r="E64" s="22"/>
      <x:c r="F64" s="22"/>
      <x:c r="G64" s="22"/>
      <x:c r="H64" s="22"/>
      <x:c r="I64" s="22"/>
      <x:c r="J64" s="22"/>
      <x:c r="K64" s="22"/>
      <x:c r="L64" s="22"/>
      <x:c r="M64" s="22"/>
      <x:c r="N64" s="22"/>
      <x:c r="O64" s="22"/>
      <x:c r="P64" s="22"/>
      <x:c r="Q64" s="22"/>
      <x:c r="R64" s="22"/>
      <x:c r="S64" s="22"/>
      <x:c r="T64" s="22"/>
      <x:c r="U64" s="22"/>
      <x:c r="V64" s="22"/>
      <x:c r="W64" s="22"/>
      <x:c r="X64" s="22"/>
      <x:c r="Y64" s="22"/>
      <x:c r="Z64" s="22"/>
      <x:c r="AA64" s="22"/>
      <x:c r="AB64" s="22"/>
    </x:row>
    <x:row r="65" ht="15" hidden="0">
      <x:c r="A65" s="27" t="s">
        <x:v>622</x:v>
      </x:c>
      <x:c r="B65" s="55" t="s">
        <x:v>64</x:v>
      </x:c>
      <x:c r="C65" s="56" t="n">
        <x:f aca="0">SUM(E65:P65)</x:f>
        <x:v>19902.15991196069</x:v>
      </x:c>
      <x:c r="D65" s="56" t="n">
        <x:f aca="0">SUM(Q65:AB65)</x:f>
        <x:v>24875.316815373815</x:v>
      </x:c>
      <x:c r="E65" s="57" t="n">
        <x:f aca="0">Volume_Price!E27+Volume_Price!E67+Volume_Price!E107</x:f>
        <x:v>1253</x:v>
      </x:c>
      <x:c r="F65" s="57" t="n">
        <x:f aca="0">Volume_Price!F27+Volume_Price!F67+Volume_Price!F107</x:f>
        <x:v>1171</x:v>
      </x:c>
      <x:c r="G65" s="57" t="n">
        <x:f aca="0">Volume_Price!G27+Volume_Price!G67+Volume_Price!G107</x:f>
        <x:v>1427</x:v>
      </x:c>
      <x:c r="H65" s="57" t="n">
        <x:f aca="0">Volume_Price!H27+Volume_Price!H67+Volume_Price!H107</x:f>
        <x:v>1511</x:v>
      </x:c>
      <x:c r="I65" s="57" t="n">
        <x:f aca="0">Volume_Price!I27+Volume_Price!I67+Volume_Price!I107</x:f>
        <x:v>1605</x:v>
      </x:c>
      <x:c r="J65" s="57" t="n">
        <x:f aca="0">Volume_Price!J27+Volume_Price!J67+Volume_Price!J107</x:f>
        <x:v>1458</x:v>
      </x:c>
      <x:c r="K65" s="57" t="n">
        <x:f aca="0">Volume_Price!K27+Volume_Price!K67+Volume_Price!K107</x:f>
        <x:v>1443</x:v>
      </x:c>
      <x:c r="L65" s="57" t="n">
        <x:f aca="0">Volume_Price!L27+Volume_Price!L67+Volume_Price!L107</x:f>
        <x:v>1481</x:v>
      </x:c>
      <x:c r="M65" s="57" t="n">
        <x:f aca="0">Volume_Price!M27+Volume_Price!M67+Volume_Price!M107</x:f>
        <x:v>1612.1605971242263</x:v>
      </x:c>
      <x:c r="N65" s="57" t="n">
        <x:f aca="0">Volume_Price!N27+Volume_Price!N67+Volume_Price!N107</x:f>
        <x:v>1862.7034871307533</x:v>
      </x:c>
      <x:c r="O65" s="57" t="n">
        <x:f aca="0">Volume_Price!O27+Volume_Price!O67+Volume_Price!O107</x:f>
        <x:v>2683.888878402756</x:v>
      </x:c>
      <x:c r="P65" s="57" t="n">
        <x:f aca="0">Volume_Price!P27+Volume_Price!P67+Volume_Price!P107</x:f>
        <x:v>2394.406949302957</x:v>
      </x:c>
      <x:c r="Q65" s="57" t="n">
        <x:f aca="0">Volume_Price!Q27+Volume_Price!Q67+Volume_Price!Q107</x:f>
        <x:v>1524.2598834669654</x:v>
      </x:c>
      <x:c r="R65" s="57" t="n">
        <x:f aca="0">Volume_Price!R27+Volume_Price!R67+Volume_Price!R107</x:f>
        <x:v>1448.515246574113</x:v>
      </x:c>
      <x:c r="S65" s="57" t="n">
        <x:f aca="0">Volume_Price!S27+Volume_Price!S67+Volume_Price!S107</x:f>
        <x:v>1664.8668610343561</x:v>
      </x:c>
      <x:c r="T65" s="57" t="n">
        <x:f aca="0">Volume_Price!T27+Volume_Price!T67+Volume_Price!T107</x:f>
        <x:v>1757.744899001064</x:v>
      </x:c>
      <x:c r="U65" s="57" t="n">
        <x:f aca="0">Volume_Price!U27+Volume_Price!U67+Volume_Price!U107</x:f>
        <x:v>1892.6375142214115</x:v>
      </x:c>
      <x:c r="V65" s="57" t="n">
        <x:f aca="0">Volume_Price!V27+Volume_Price!V67+Volume_Price!V107</x:f>
        <x:v>1874.8503702551484</x:v>
      </x:c>
      <x:c r="W65" s="57" t="n">
        <x:f aca="0">Volume_Price!W27+Volume_Price!W67+Volume_Price!W107</x:f>
        <x:v>1815.1851414905861</x:v>
      </x:c>
      <x:c r="X65" s="57" t="n">
        <x:f aca="0">Volume_Price!X27+Volume_Price!X67+Volume_Price!X107</x:f>
        <x:v>1813.9732679404528</x:v>
      </x:c>
      <x:c r="Y65" s="57" t="n">
        <x:f aca="0">Volume_Price!Y27+Volume_Price!Y67+Volume_Price!Y107</x:f>
        <x:v>2085.874593839076</x:v>
      </x:c>
      <x:c r="Z65" s="57" t="n">
        <x:f aca="0">Volume_Price!Z27+Volume_Price!Z67+Volume_Price!Z107</x:f>
        <x:v>2412.1895466777696</x:v>
      </x:c>
      <x:c r="AA65" s="57" t="n">
        <x:f aca="0">Volume_Price!AA27+Volume_Price!AA67+Volume_Price!AA107</x:f>
        <x:v>3478.7814983892545</x:v>
      </x:c>
      <x:c r="AB65" s="57" t="n">
        <x:f aca="0">Volume_Price!AB27+Volume_Price!AB67+Volume_Price!AB107</x:f>
        <x:v>3106.437992483618</x:v>
      </x:c>
    </x:row>
    <x:row r="66" ht="15" hidden="0">
      <x:c r="A66" s="27" t="s">
        <x:v>628</x:v>
      </x:c>
      <x:c r="B66" s="55" t="s">
        <x:v>64</x:v>
      </x:c>
      <x:c r="C66" s="56" t="n">
        <x:f aca="0">SUM(E66:P66)</x:f>
        <x:v>882431.2571581751</x:v>
      </x:c>
      <x:c r="D66" s="56" t="n">
        <x:f aca="0">SUM(Q66:AB66)</x:f>
        <x:v>1121163.605379309</x:v>
      </x:c>
      <x:c r="E66" s="57" t="n">
        <x:f aca="0">Volume_Price!E49+Volume_Price!E89+Volume_Price!E129</x:f>
        <x:v>55633.02216216216</x:v>
      </x:c>
      <x:c r="F66" s="57" t="n">
        <x:f aca="0">Volume_Price!F49+Volume_Price!F89+Volume_Price!F129</x:f>
        <x:v>52077.930960614794</x:v>
      </x:c>
      <x:c r="G66" s="57" t="n">
        <x:f aca="0">Volume_Price!G49+Volume_Price!G89+Volume_Price!G129</x:f>
        <x:v>63376.01577946768</x:v>
      </x:c>
      <x:c r="H66" s="57" t="n">
        <x:f aca="0">Volume_Price!H49+Volume_Price!H89+Volume_Price!H129</x:f>
        <x:v>66883.48363636363</x:v>
      </x:c>
      <x:c r="I66" s="57" t="n">
        <x:f aca="0">Volume_Price!I49+Volume_Price!I89+Volume_Price!I129</x:f>
        <x:v>71391.09186471664</x:v>
      </x:c>
      <x:c r="J66" s="57" t="n">
        <x:f aca="0">Volume_Price!J49+Volume_Price!J89+Volume_Price!J129</x:f>
        <x:v>65080.42555956678</x:v>
      </x:c>
      <x:c r="K66" s="57" t="n">
        <x:f aca="0">Volume_Price!K49+Volume_Price!K89+Volume_Price!K129</x:f>
        <x:v>63989.3663514719</x:v>
      </x:c>
      <x:c r="L66" s="57" t="n">
        <x:f aca="0">Volume_Price!L49+Volume_Price!L89+Volume_Price!L129</x:f>
        <x:v>65150.17964157706</x:v>
      </x:c>
      <x:c r="M66" s="57" t="n">
        <x:f aca="0">Volume_Price!M49+Volume_Price!M89+Volume_Price!M129</x:f>
        <x:v>71165.18209579145</x:v>
      </x:c>
      <x:c r="N66" s="57" t="n">
        <x:f aca="0">Volume_Price!N49+Volume_Price!N89+Volume_Price!N129</x:f>
        <x:v>82391.44312863502</x:v>
      </x:c>
      <x:c r="O66" s="57" t="n">
        <x:f aca="0">Volume_Price!O49+Volume_Price!O89+Volume_Price!O129</x:f>
        <x:v>118954.49370640532</x:v>
      </x:c>
      <x:c r="P66" s="57" t="n">
        <x:f aca="0">Volume_Price!P49+Volume_Price!P89+Volume_Price!P129</x:f>
        <x:v>106338.62227140267</x:v>
      </x:c>
      <x:c r="Q66" s="57" t="n">
        <x:f aca="0">Volume_Price!Q49+Volume_Price!Q89+Volume_Price!Q129</x:f>
        <x:v>67830.90514783582</x:v>
      </x:c>
      <x:c r="R66" s="57" t="n">
        <x:f aca="0">Volume_Price!R49+Volume_Price!R89+Volume_Price!R129</x:f>
        <x:v>64590.100157949884</x:v>
      </x:c>
      <x:c r="S66" s="57" t="n">
        <x:f aca="0">Volume_Price!S49+Volume_Price!S89+Volume_Price!S129</x:f>
        <x:v>74386.72505445976</x:v>
      </x:c>
      <x:c r="T66" s="57" t="n">
        <x:f aca="0">Volume_Price!T49+Volume_Price!T89+Volume_Price!T129</x:f>
        <x:v>78694.34936217591</x:v>
      </x:c>
      <x:c r="U66" s="57" t="n">
        <x:f aca="0">Volume_Price!U49+Volume_Price!U89+Volume_Price!U129</x:f>
        <x:v>84903.50716208393</x:v>
      </x:c>
      <x:c r="V66" s="57" t="n">
        <x:f aca="0">Volume_Price!V49+Volume_Price!V89+Volume_Price!V129</x:f>
        <x:v>84274.07111547998</x:v>
      </x:c>
      <x:c r="W66" s="57" t="n">
        <x:f aca="0">Volume_Price!W49+Volume_Price!W89+Volume_Price!W129</x:f>
        <x:v>81755.34149748855</x:v>
      </x:c>
      <x:c r="X66" s="57" t="n">
        <x:f aca="0">Volume_Price!X49+Volume_Price!X89+Volume_Price!X129</x:f>
        <x:v>81863.93044554177</x:v>
      </x:c>
      <x:c r="Y66" s="57" t="n">
        <x:f aca="0">Volume_Price!Y49+Volume_Price!Y89+Volume_Price!Y129</x:f>
        <x:v>94322.44225126658</x:v>
      </x:c>
      <x:c r="Z66" s="57" t="n">
        <x:f aca="0">Volume_Price!Z49+Volume_Price!Z89+Volume_Price!Z129</x:f>
        <x:v>109295.4343661883</x:v>
      </x:c>
      <x:c r="AA66" s="57" t="n">
        <x:f aca="0">Volume_Price!AA49+Volume_Price!AA89+Volume_Price!AA129</x:f>
        <x:v>157935.61661119416</x:v>
      </x:c>
      <x:c r="AB66" s="57" t="n">
        <x:f aca="0">Volume_Price!AB49+Volume_Price!AB89+Volume_Price!AB129</x:f>
        <x:v>141311.18220764433</x:v>
      </x:c>
    </x:row>
    <x:row r="67" ht="15" hidden="0">
      <x:c r="A67" s="27" t="s">
        <x:v>715</x:v>
      </x:c>
      <x:c r="B67" s="55" t="s">
        <x:v>716</x:v>
      </x:c>
      <x:c r="C67" s="56" t="n">
        <x:f aca="0">SUM(E67:P67)</x:f>
        <x:v>-56566.150560254224</x:v>
      </x:c>
      <x:c r="D67" s="56" t="n">
        <x:f aca="0">SUM(Q67:AB67)</x:f>
        <x:v>-71063.48516801493</x:v>
      </x:c>
      <x:c r="E67" s="57" t="n">
        <x:f aca="0">Channel_PL!E14*E11+Channel_PL!E52*E16+Channel_PL!E86*E21</x:f>
        <x:v>-3272.747332645425</x:v>
      </x:c>
      <x:c r="F67" s="57" t="n">
        <x:f aca="0">Channel_PL!F14*F11+Channel_PL!F52*F16+Channel_PL!F86*F21</x:f>
        <x:v>-3581.9465579635803</x:v>
      </x:c>
      <x:c r="G67" s="57" t="n">
        <x:f aca="0">Channel_PL!G14*G11+Channel_PL!G52*G16+Channel_PL!G86*G21</x:f>
        <x:v>-4284.972727248612</x:v>
      </x:c>
      <x:c r="H67" s="57" t="n">
        <x:f aca="0">Channel_PL!H14*H11+Channel_PL!H52*H16+Channel_PL!H86*H21</x:f>
        <x:v>-4328.899245817897</x:v>
      </x:c>
      <x:c r="I67" s="57" t="n">
        <x:f aca="0">Channel_PL!I14*I11+Channel_PL!I52*I16+Channel_PL!I86*I21</x:f>
        <x:v>-4384.10723659521</x:v>
      </x:c>
      <x:c r="J67" s="57" t="n">
        <x:f aca="0">Channel_PL!J14*J11+Channel_PL!J52*J16+Channel_PL!J86*J21</x:f>
        <x:v>-4125.686852595098</x:v>
      </x:c>
      <x:c r="K67" s="57" t="n">
        <x:f aca="0">Channel_PL!K14*K11+Channel_PL!K52*K16+Channel_PL!K86*K21</x:f>
        <x:v>-4288.682855612926</x:v>
      </x:c>
      <x:c r="L67" s="57" t="n">
        <x:f aca="0">Channel_PL!L14*L11+Channel_PL!L52*L16+Channel_PL!L86*L21</x:f>
        <x:v>-4044.827269507587</x:v>
      </x:c>
      <x:c r="M67" s="57" t="n">
        <x:f aca="0">Channel_PL!M14*M11+Channel_PL!M52*M16+Channel_PL!M86*M21</x:f>
        <x:v>-4564.4517901870495</x:v>
      </x:c>
      <x:c r="N67" s="57" t="n">
        <x:f aca="0">Channel_PL!N14*N11+Channel_PL!N52*N16+Channel_PL!N86*N21</x:f>
        <x:v>-5278.764813446179</x:v>
      </x:c>
      <x:c r="O67" s="57" t="n">
        <x:f aca="0">Channel_PL!O14*O11+Channel_PL!O52*O16+Channel_PL!O86*O21</x:f>
        <x:v>-7612.995233675889</x:v>
      </x:c>
      <x:c r="P67" s="57" t="n">
        <x:f aca="0">Channel_PL!P14*P11+Channel_PL!P52*P16+Channel_PL!P86*P21</x:f>
        <x:v>-6798.068644958775</x:v>
      </x:c>
      <x:c r="Q67" s="57" t="n">
        <x:f aca="0">Channel_PL!Q14*Q11+Channel_PL!Q52*Q16+Channel_PL!Q86*Q21</x:f>
        <x:v>-4331.488870063098</x:v>
      </x:c>
      <x:c r="R67" s="57" t="n">
        <x:f aca="0">Channel_PL!R14*R11+Channel_PL!R52*R16+Channel_PL!R86*R21</x:f>
        <x:v>-4119.892071343389</x:v>
      </x:c>
      <x:c r="S67" s="57" t="n">
        <x:f aca="0">Channel_PL!S14*S11+Channel_PL!S52*S16+Channel_PL!S86*S21</x:f>
        <x:v>-4739.371822577821</x:v>
      </x:c>
      <x:c r="T67" s="57" t="n">
        <x:f aca="0">Channel_PL!T14*T11+Channel_PL!T52*T16+Channel_PL!T86*T21</x:f>
        <x:v>-5008.059528438651</x:v>
      </x:c>
      <x:c r="U67" s="57" t="n">
        <x:f aca="0">Channel_PL!U14*U11+Channel_PL!U52*U16+Channel_PL!U86*U21</x:f>
        <x:v>-5396.935645931608</x:v>
      </x:c>
      <x:c r="V67" s="57" t="n">
        <x:f aca="0">Channel_PL!V14*V11+Channel_PL!V52*V16+Channel_PL!V86*V21</x:f>
        <x:v>-5350.647045670627</x:v>
      </x:c>
      <x:c r="W67" s="57" t="n">
        <x:f aca="0">Channel_PL!W14*W11+Channel_PL!W52*W16+Channel_PL!W86*W21</x:f>
        <x:v>-5184.587298573988</x:v>
      </x:c>
      <x:c r="X67" s="57" t="n">
        <x:f aca="0">Channel_PL!X14*X11+Channel_PL!X52*X16+Channel_PL!X86*X21</x:f>
        <x:v>-5185.2695659446</x:v>
      </x:c>
      <x:c r="Y67" s="57" t="n">
        <x:f aca="0">Channel_PL!Y14*Y11+Channel_PL!Y52*Y16+Channel_PL!Y86*Y21</x:f>
        <x:v>-5967.183687910097</x:v>
      </x:c>
      <x:c r="Z67" s="57" t="n">
        <x:f aca="0">Channel_PL!Z14*Z11+Channel_PL!Z52*Z16+Channel_PL!Z86*Z21</x:f>
        <x:v>-6906.005331002519</x:v>
      </x:c>
      <x:c r="AA67" s="57" t="n">
        <x:f aca="0">Channel_PL!AA14*AA11+Channel_PL!AA52*AA16+Channel_PL!AA86*AA21</x:f>
        <x:v>-9967.13526064231</x:v>
      </x:c>
      <x:c r="AB67" s="57" t="n">
        <x:f aca="0">Channel_PL!AB14*AB11+Channel_PL!AB52*AB16+Channel_PL!AB86*AB21</x:f>
        <x:v>-8906.909039916216</x:v>
      </x:c>
    </x:row>
    <x:row r="68" ht="15" hidden="0">
      <x:c r="A68" s="27" t="s">
        <x:v>717</x:v>
      </x:c>
      <x:c r="B68" s="55" t="s">
        <x:v>716</x:v>
      </x:c>
      <x:c r="C68" s="56" t="n">
        <x:f aca="0">SUM(E68:P68)</x:f>
        <x:v>-61254.637449920425</x:v>
      </x:c>
      <x:c r="D68" s="56" t="n">
        <x:f aca="0">SUM(Q68:AB68)</x:f>
        <x:v>-80080.47079822776</x:v>
      </x:c>
      <x:c r="E68" s="57" t="n">
        <x:f aca="0">Channel_PL!E15*E11+Channel_PL!E53*E16+Channel_PL!E87*E21</x:f>
        <x:v>-3801.1489019836167</x:v>
      </x:c>
      <x:c r="F68" s="57" t="n">
        <x:f aca="0">Channel_PL!F15*F11+Channel_PL!F53*F16+Channel_PL!F87*F21</x:f>
        <x:v>-3457.453481771034</x:v>
      </x:c>
      <x:c r="G68" s="57" t="n">
        <x:f aca="0">Channel_PL!G15*G11+Channel_PL!G53*G16+Channel_PL!G87*G21</x:f>
        <x:v>-4191.9360678952025</x:v>
      </x:c>
      <x:c r="H68" s="57" t="n">
        <x:f aca="0">Channel_PL!H15*H11+Channel_PL!H53*H16+Channel_PL!H87*H21</x:f>
        <x:v>-4447.589608628339</x:v>
      </x:c>
      <x:c r="I68" s="57" t="n">
        <x:f aca="0">Channel_PL!I15*I11+Channel_PL!I53*I16+Channel_PL!I87*I21</x:f>
        <x:v>-4776.067664697774</x:v>
      </x:c>
      <x:c r="J68" s="57" t="n">
        <x:f aca="0">Channel_PL!J15*J11+Channel_PL!J53*J16+Channel_PL!J87*J21</x:f>
        <x:v>-4502.574256387073</x:v>
      </x:c>
      <x:c r="K68" s="57" t="n">
        <x:f aca="0">Channel_PL!K15*K11+Channel_PL!K53*K16+Channel_PL!K87*K21</x:f>
        <x:v>-4278.357339640499</x:v>
      </x:c>
      <x:c r="L68" s="57" t="n">
        <x:f aca="0">Channel_PL!L15*L11+Channel_PL!L53*L16+Channel_PL!L87*L21</x:f>
        <x:v>-4903.148726194283</x:v>
      </x:c>
      <x:c r="M68" s="57" t="n">
        <x:f aca="0">Channel_PL!M15*M11+Channel_PL!M53*M16+Channel_PL!M87*M21</x:f>
        <x:v>-5046.896307009244</x:v>
      </x:c>
      <x:c r="N68" s="57" t="n">
        <x:f aca="0">Channel_PL!N15*N11+Channel_PL!N53*N16+Channel_PL!N87*N21</x:f>
        <x:v>-5846.746595967951</x:v>
      </x:c>
      <x:c r="O68" s="57" t="n">
        <x:f aca="0">Channel_PL!O15*O11+Channel_PL!O53*O16+Channel_PL!O87*O21</x:f>
        <x:v>-8446.808413238341</x:v>
      </x:c>
      <x:c r="P68" s="57" t="n">
        <x:f aca="0">Channel_PL!P15*P11+Channel_PL!P53*P16+Channel_PL!P87*P21</x:f>
        <x:v>-7555.910086507064</x:v>
      </x:c>
      <x:c r="Q68" s="57" t="n">
        <x:f aca="0">Channel_PL!Q15*Q11+Channel_PL!Q53*Q16+Channel_PL!Q87*Q21</x:f>
        <x:v>-4822.938273449558</x:v>
      </x:c>
      <x:c r="R68" s="57" t="n">
        <x:f aca="0">Channel_PL!R15*R11+Channel_PL!R53*R16+Channel_PL!R87*R21</x:f>
        <x:v>-4595.606254449141</x:v>
      </x:c>
      <x:c r="S68" s="57" t="n">
        <x:f aca="0">Channel_PL!S15*S11+Channel_PL!S53*S16+Channel_PL!S87*S21</x:f>
        <x:v>-5296.262755005792</x:v>
      </x:c>
      <x:c r="T68" s="57" t="n">
        <x:f aca="0">Channel_PL!T15*T11+Channel_PL!T53*T16+Channel_PL!T87*T21</x:f>
        <x:v>-5606.855630781562</x:v>
      </x:c>
      <x:c r="U68" s="57" t="n">
        <x:f aca="0">Channel_PL!U15*U11+Channel_PL!U53*U16+Channel_PL!U87*U21</x:f>
        <x:v>-6053.516741697749</x:v>
      </x:c>
      <x:c r="V68" s="57" t="n">
        <x:f aca="0">Channel_PL!V15*V11+Channel_PL!V53*V16+Channel_PL!V87*V21</x:f>
        <x:v>-6012.941479943768</x:v>
      </x:c>
      <x:c r="W68" s="57" t="n">
        <x:f aca="0">Channel_PL!W15*W11+Channel_PL!W53*W16+Channel_PL!W87*W21</x:f>
        <x:v>-5837.469927196518</x:v>
      </x:c>
      <x:c r="X68" s="57" t="n">
        <x:f aca="0">Channel_PL!X15*X11+Channel_PL!X53*X16+Channel_PL!X87*X21</x:f>
        <x:v>-5849.534359134348</x:v>
      </x:c>
      <x:c r="Y68" s="57" t="n">
        <x:f aca="0">Channel_PL!Y15*Y11+Channel_PL!Y53*Y16+Channel_PL!Y87*Y21</x:f>
        <x:v>-6744.793072788194</x:v>
      </x:c>
      <x:c r="Z68" s="57" t="n">
        <x:f aca="0">Channel_PL!Z15*Z11+Channel_PL!Z53*Z16+Channel_PL!Z87*Z21</x:f>
        <x:v>-7821.413381495471</x:v>
      </x:c>
      <x:c r="AA68" s="57" t="n">
        <x:f aca="0">Channel_PL!AA15*AA11+Channel_PL!AA53*AA16+Channel_PL!AA87*AA21</x:f>
        <x:v>-11310.913895770875</x:v>
      </x:c>
      <x:c r="AB68" s="57" t="n">
        <x:f aca="0">Channel_PL!AB15*AB11+Channel_PL!AB53*AB16+Channel_PL!AB87*AB21</x:f>
        <x:v>-10128.225026514789</x:v>
      </x:c>
    </x:row>
    <x:row r="69" ht="15" hidden="0">
      <x:c r="A69" s="27" t="s">
        <x:v>718</x:v>
      </x:c>
      <x:c r="B69" s="55" t="s">
        <x:v>716</x:v>
      </x:c>
      <x:c r="C69" s="56" t="n">
        <x:f aca="0">SUM(E69:P69)</x:f>
        <x:v>18987.655907452106</x:v>
      </x:c>
      <x:c r="D69" s="56" t="n">
        <x:f aca="0">SUM(Q69:AB69)</x:f>
        <x:v>21802.390333534953</x:v>
      </x:c>
      <x:c r="E69" s="57" t="n">
        <x:f aca="0">Channel_PL!E17*E11</x:f>
        <x:v>1161.0811986776155</x:v>
      </x:c>
      <x:c r="F69" s="57" t="n">
        <x:f aca="0">Channel_PL!F17*F11</x:f>
        <x:v>1176.4457115990217</x:v>
      </x:c>
      <x:c r="G69" s="57" t="n">
        <x:f aca="0">Channel_PL!G17*G11</x:f>
        <x:v>1450.5037372848249</x:v>
      </x:c>
      <x:c r="H69" s="57" t="n">
        <x:f aca="0">Channel_PL!H17*H11</x:f>
        <x:v>1428.4756289467496</x:v>
      </x:c>
      <x:c r="I69" s="57" t="n">
        <x:f aca="0">Channel_PL!I17*I11</x:f>
        <x:v>1534.3253683447892</x:v>
      </x:c>
      <x:c r="J69" s="57" t="n">
        <x:f aca="0">Channel_PL!J17*J11</x:f>
        <x:v>1547.737595878866</x:v>
      </x:c>
      <x:c r="K69" s="57" t="n">
        <x:f aca="0">Channel_PL!K17*K11</x:f>
        <x:v>1479.9343426424437</x:v>
      </x:c>
      <x:c r="L69" s="57" t="n">
        <x:f aca="0">Channel_PL!L17*L11</x:f>
        <x:v>1385.5741934069881</x:v>
      </x:c>
      <x:c r="M69" s="57" t="n">
        <x:f aca="0">Channel_PL!M17*M11</x:f>
        <x:v>1485.9760438945639</x:v>
      </x:c>
      <x:c r="N69" s="57" t="n">
        <x:f aca="0">Channel_PL!N17*N11</x:f>
        <x:v>1709.1937208078105</x:v>
      </x:c>
      <x:c r="O69" s="57" t="n">
        <x:f aca="0">Channel_PL!O17*O11</x:f>
        <x:v>2451.472385327434</x:v>
      </x:c>
      <x:c r="P69" s="57" t="n">
        <x:f aca="0">Channel_PL!P17*P11</x:f>
        <x:v>2176.935980641001</x:v>
      </x:c>
      <x:c r="Q69" s="57" t="n">
        <x:f aca="0">Channel_PL!Q17*Q11</x:f>
        <x:v>1379.3093331552568</x:v>
      </x:c>
      <x:c r="R69" s="57" t="n">
        <x:f aca="0">Channel_PL!R17*R11</x:f>
        <x:v>1304.5173609049457</x:v>
      </x:c>
      <x:c r="S69" s="57" t="n">
        <x:f aca="0">Channel_PL!S17*S11</x:f>
        <x:v>1492.1038061551965</x:v>
      </x:c>
      <x:c r="T69" s="57" t="n">
        <x:f aca="0">Channel_PL!T17*T11</x:f>
        <x:v>1567.6031585721082</x:v>
      </x:c>
      <x:c r="U69" s="57" t="n">
        <x:f aca="0">Channel_PL!U17*U11</x:f>
        <x:v>1679.4841499502893</x:v>
      </x:c>
      <x:c r="V69" s="57" t="n">
        <x:f aca="0">Channel_PL!V17*V11</x:f>
        <x:v>1655.274755551465</x:v>
      </x:c>
      <x:c r="W69" s="57" t="n">
        <x:f aca="0">Channel_PL!W17*W11</x:f>
        <x:v>1594.3572773451237</x:v>
      </x:c>
      <x:c r="X69" s="57" t="n">
        <x:f aca="0">Channel_PL!X17*X11</x:f>
        <x:v>1584.9751724821838</x:v>
      </x:c>
      <x:c r="Y69" s="57" t="n">
        <x:f aca="0">Channel_PL!Y17*Y11</x:f>
        <x:v>1812.8907735513676</x:v>
      </x:c>
      <x:c r="Z69" s="57" t="n">
        <x:f aca="0">Channel_PL!Z17*Z11</x:f>
        <x:v>2085.2163393855294</x:v>
      </x:c>
      <x:c r="AA69" s="57" t="n">
        <x:f aca="0">Channel_PL!AA17*AA11</x:f>
        <x:v>2990.796310099469</x:v>
      </x:c>
      <x:c r="AB69" s="57" t="n">
        <x:f aca="0">Channel_PL!AB17*AB11</x:f>
        <x:v>2655.86189638202</x:v>
      </x:c>
    </x:row>
    <x:row r="70" ht="15" hidden="0">
      <x:c r="A70" s="70" t="s">
        <x:v>300</x:v>
      </x:c>
      <x:c r="B70" s="71"/>
      <x:c r="C70" s="72" t="n">
        <x:f aca="0">SUM(E70:P70)</x:f>
        <x:v>783598.1250554525</x:v>
      </x:c>
      <x:c r="D70" s="72" t="n">
        <x:f aca="0">SUM(Q70:AB70)</x:f>
        <x:v>991822.0397466011</x:v>
      </x:c>
      <x:c r="E70" s="72" t="n">
        <x:f aca="0">E66+E67+E68+E69</x:f>
        <x:v>49720.207126210735</x:v>
      </x:c>
      <x:c r="F70" s="72" t="n">
        <x:f aca="0">F66+F67+F68+F69</x:f>
        <x:v>46214.9766324792</x:v>
      </x:c>
      <x:c r="G70" s="72" t="n">
        <x:f aca="0">G66+G67+G68+G69</x:f>
        <x:v>56349.61072160869</x:v>
      </x:c>
      <x:c r="H70" s="72" t="n">
        <x:f aca="0">H66+H67+H68+H69</x:f>
        <x:v>59535.47041086414</x:v>
      </x:c>
      <x:c r="I70" s="72" t="n">
        <x:f aca="0">I66+I67+I68+I69</x:f>
        <x:v>63765.242331768444</x:v>
      </x:c>
      <x:c r="J70" s="72" t="n">
        <x:f aca="0">J66+J67+J68+J69</x:f>
        <x:v>57999.902046463474</x:v>
      </x:c>
      <x:c r="K70" s="72" t="n">
        <x:f aca="0">K66+K67+K68+K69</x:f>
        <x:v>56902.260498860924</x:v>
      </x:c>
      <x:c r="L70" s="72" t="n">
        <x:f aca="0">L66+L67+L68+L69</x:f>
        <x:v>57587.77783928218</x:v>
      </x:c>
      <x:c r="M70" s="72" t="n">
        <x:f aca="0">M66+M67+M68+M69</x:f>
        <x:v>63039.81004248973</x:v>
      </x:c>
      <x:c r="N70" s="72" t="n">
        <x:f aca="0">N66+N67+N68+N69</x:f>
        <x:v>72975.1254400287</x:v>
      </x:c>
      <x:c r="O70" s="72" t="n">
        <x:f aca="0">O66+O67+O68+O69</x:f>
        <x:v>105346.16244481853</x:v>
      </x:c>
      <x:c r="P70" s="72" t="n">
        <x:f aca="0">P66+P67+P68+P69</x:f>
        <x:v>94161.57952057783</x:v>
      </x:c>
      <x:c r="Q70" s="72" t="n">
        <x:f aca="0">Q66+Q67+Q68+Q69</x:f>
        <x:v>60055.78733747842</x:v>
      </x:c>
      <x:c r="R70" s="72" t="n">
        <x:f aca="0">R66+R67+R68+R69</x:f>
        <x:v>57179.119193062295</x:v>
      </x:c>
      <x:c r="S70" s="72" t="n">
        <x:f aca="0">S66+S67+S68+S69</x:f>
        <x:v>65843.19428303135</x:v>
      </x:c>
      <x:c r="T70" s="72" t="n">
        <x:f aca="0">T66+T67+T68+T69</x:f>
        <x:v>69647.03736152781</x:v>
      </x:c>
      <x:c r="U70" s="72" t="n">
        <x:f aca="0">U66+U67+U68+U69</x:f>
        <x:v>75132.53892440487</x:v>
      </x:c>
      <x:c r="V70" s="72" t="n">
        <x:f aca="0">V66+V67+V68+V69</x:f>
        <x:v>74565.75734541705</x:v>
      </x:c>
      <x:c r="W70" s="72" t="n">
        <x:f aca="0">W66+W67+W68+W69</x:f>
        <x:v>72327.64154906318</x:v>
      </x:c>
      <x:c r="X70" s="72" t="n">
        <x:f aca="0">X66+X67+X68+X69</x:f>
        <x:v>72414.10169294501</x:v>
      </x:c>
      <x:c r="Y70" s="72" t="n">
        <x:f aca="0">Y66+Y67+Y68+Y69</x:f>
        <x:v>83423.35626411965</x:v>
      </x:c>
      <x:c r="Z70" s="72" t="n">
        <x:f aca="0">Z66+Z67+Z68+Z69</x:f>
        <x:v>96653.23199307584</x:v>
      </x:c>
      <x:c r="AA70" s="72" t="n">
        <x:f aca="0">AA66+AA67+AA68+AA69</x:f>
        <x:v>139648.36376488046</x:v>
      </x:c>
      <x:c r="AB70" s="72" t="n">
        <x:f aca="0">AB66+AB67+AB68+AB69</x:f>
        <x:v>124931.91003759536</x:v>
      </x:c>
    </x:row>
    <x:row r="71" ht="15" hidden="0">
      <x:c r="A71" s="27" t="s">
        <x:v>639</x:v>
      </x:c>
      <x:c r="B71" s="55" t="s">
        <x:v>64</x:v>
      </x:c>
      <x:c r="C71" s="56" t="n">
        <x:f aca="0">SUM(E71:P71)</x:f>
        <x:v>-295895.66690265463</x:v>
      </x:c>
      <x:c r="D71" s="56" t="n">
        <x:f aca="0">SUM(Q71:AB71)</x:f>
        <x:v>-382187.50110914995</x:v>
      </x:c>
      <x:c r="E71" s="57" t="n">
        <x:f aca="0">-(Volume_Price!E55+Volume_Price!E95+Volume_Price!E135)</x:f>
        <x:v>-18381.510000000002</x:v>
      </x:c>
      <x:c r="F71" s="57" t="n">
        <x:f aca="0">-(Volume_Price!F55+Volume_Price!F95+Volume_Price!F135)</x:f>
        <x:v>-17108.31</x:v>
      </x:c>
      <x:c r="G71" s="57" t="n">
        <x:f aca="0">-(Volume_Price!G55+Volume_Price!G95+Volume_Price!G135)</x:f>
        <x:v>-20919.82</x:v>
      </x:c>
      <x:c r="H71" s="57" t="n">
        <x:f aca="0">-(Volume_Price!H55+Volume_Price!H95+Volume_Price!H135)</x:f>
        <x:v>-22196.59</x:v>
      </x:c>
      <x:c r="I71" s="57" t="n">
        <x:f aca="0">-(Volume_Price!I55+Volume_Price!I95+Volume_Price!I135)</x:f>
        <x:v>-23625.600000000002</x:v>
      </x:c>
      <x:c r="J71" s="57" t="n">
        <x:f aca="0">-(Volume_Price!J55+Volume_Price!J95+Volume_Price!J135)</x:f>
        <x:v>-21490.92</x:v>
      </x:c>
      <x:c r="K71" s="57" t="n">
        <x:f aca="0">-(Volume_Price!K55+Volume_Price!K95+Volume_Price!K135)</x:f>
        <x:v>-21414.12</x:v>
      </x:c>
      <x:c r="L71" s="57" t="n">
        <x:f aca="0">-(Volume_Price!L55+Volume_Price!L95+Volume_Price!L135)</x:f>
        <x:v>-22126.14</x:v>
      </x:c>
      <x:c r="M71" s="57" t="n">
        <x:f aca="0">-(Volume_Price!M55+Volume_Price!M95+Volume_Price!M135)</x:f>
        <x:v>-24145.081103890814</x:v>
      </x:c>
      <x:c r="N71" s="57" t="n">
        <x:f aca="0">-(Volume_Price!N55+Volume_Price!N95+Volume_Price!N135)</x:f>
        <x:v>-27966.225973611672</x:v>
      </x:c>
      <x:c r="O71" s="57" t="n">
        <x:f aca="0">-(Volume_Price!O55+Volume_Price!O95+Volume_Price!O135)</x:f>
        <x:v>-40394.704394368484</x:v>
      </x:c>
      <x:c r="P71" s="57" t="n">
        <x:f aca="0">-(Volume_Price!P55+Volume_Price!P95+Volume_Price!P135)</x:f>
        <x:v>-36126.645430783676</x:v>
      </x:c>
      <x:c r="Q71" s="57" t="n">
        <x:f aca="0">-(Volume_Price!Q55+Volume_Price!Q95+Volume_Price!Q135)</x:f>
        <x:v>-23054.64614494511</x:v>
      </x:c>
      <x:c r="R71" s="57" t="n">
        <x:f aca="0">-(Volume_Price!R55+Volume_Price!R95+Volume_Price!R135)</x:f>
        <x:v>-21963.031306788056</x:v>
      </x:c>
      <x:c r="S71" s="57" t="n">
        <x:f aca="0">-(Volume_Price!S55+Volume_Price!S95+Volume_Price!S135)</x:f>
        <x:v>-25305.707703999695</x:v>
      </x:c>
      <x:c r="T71" s="57" t="n">
        <x:f aca="0">-(Volume_Price!T55+Volume_Price!T95+Volume_Price!T135)</x:f>
        <x:v>-26783.331309542224</x:v>
      </x:c>
      <x:c r="U71" s="57" t="n">
        <x:f aca="0">-(Volume_Price!U55+Volume_Price!U95+Volume_Price!U135)</x:f>
        <x:v>-28909.858103702685</x:v>
      </x:c>
      <x:c r="V71" s="57" t="n">
        <x:f aca="0">-(Volume_Price!V55+Volume_Price!V95+Volume_Price!V135)</x:f>
        <x:v>-28708.790601805176</x:v>
      </x:c>
      <x:c r="W71" s="57" t="n">
        <x:f aca="0">-(Volume_Price!W55+Volume_Price!W95+Volume_Price!W135)</x:f>
        <x:v>-27863.712562249006</x:v>
      </x:c>
      <x:c r="X71" s="57" t="n">
        <x:f aca="0">-(Volume_Price!X55+Volume_Price!X95+Volume_Price!X135)</x:f>
        <x:v>-27913.783441721273</x:v>
      </x:c>
      <x:c r="Y71" s="57" t="n">
        <x:f aca="0">-(Volume_Price!Y55+Volume_Price!Y95+Volume_Price!Y135)</x:f>
        <x:v>-32177.017395504707</x:v>
      </x:c>
      <x:c r="Z71" s="57" t="n">
        <x:f aca="0">-(Volume_Price!Z55+Volume_Price!Z95+Volume_Price!Z135)</x:f>
        <x:v>-37302.57315361123</x:v>
      </x:c>
      <x:c r="AA71" s="57" t="n">
        <x:f aca="0">-(Volume_Price!AA55+Volume_Price!AA95+Volume_Price!AA135)</x:f>
        <x:v>-53929.237515441164</x:v>
      </x:c>
      <x:c r="AB71" s="57" t="n">
        <x:f aca="0">-(Volume_Price!AB55+Volume_Price!AB95+Volume_Price!AB135)</x:f>
        <x:v>-48275.81186983966</x:v>
      </x:c>
    </x:row>
    <x:row r="72" ht="15" hidden="0">
      <x:c r="A72" s="27" t="s">
        <x:v>719</x:v>
      </x:c>
      <x:c r="B72" s="55" t="s">
        <x:v>716</x:v>
      </x:c>
      <x:c r="C72" s="56" t="n">
        <x:f aca="0">SUM(E72:P72)</x:f>
        <x:v>13826.174925679421</x:v>
      </x:c>
      <x:c r="D72" s="56" t="n">
        <x:f aca="0">SUM(Q72:AB72)</x:f>
        <x:v>18247.45392625643</x:v>
      </x:c>
      <x:c r="E72" s="57" t="n">
        <x:f aca="0">Channel_PL!E21*E11+Channel_PL!E58*E16+Channel_PL!E92*E21</x:f>
        <x:v>801.1044925673128</x:v>
      </x:c>
      <x:c r="F72" s="57" t="n">
        <x:f aca="0">Channel_PL!F21*F11+Channel_PL!F58*F16+Channel_PL!F92*F21</x:f>
        <x:v>748.5152195354664</x:v>
      </x:c>
      <x:c r="G72" s="57" t="n">
        <x:f aca="0">Channel_PL!G21*G11+Channel_PL!G58*G16+Channel_PL!G92*G21</x:f>
        <x:v>992.9994989834465</x:v>
      </x:c>
      <x:c r="H72" s="57" t="n">
        <x:f aca="0">Channel_PL!H21*H11+Channel_PL!H58*H16+Channel_PL!H92*H21</x:f>
        <x:v>938.9534004256848</x:v>
      </x:c>
      <x:c r="I72" s="57" t="n">
        <x:f aca="0">Channel_PL!I21*I11+Channel_PL!I58*I16+Channel_PL!I92*I21</x:f>
        <x:v>1090.1884904089961</x:v>
      </x:c>
      <x:c r="J72" s="57" t="n">
        <x:f aca="0">Channel_PL!J21*J11+Channel_PL!J58*J16+Channel_PL!J92*J21</x:f>
        <x:v>1118.12457467117</x:v>
      </x:c>
      <x:c r="K72" s="57" t="n">
        <x:f aca="0">Channel_PL!K21*K11+Channel_PL!K58*K16+Channel_PL!K92*K21</x:f>
        <x:v>977.7151642543905</x:v>
      </x:c>
      <x:c r="L72" s="57" t="n">
        <x:f aca="0">Channel_PL!L21*L11+Channel_PL!L58*L16+Channel_PL!L92*L21</x:f>
        <x:v>1057.136967449883</x:v>
      </x:c>
      <x:c r="M72" s="57" t="n">
        <x:f aca="0">Channel_PL!M21*M11+Channel_PL!M58*M16+Channel_PL!M92*M21</x:f>
        <x:v>1143.931897985367</x:v>
      </x:c>
      <x:c r="N72" s="57" t="n">
        <x:f aca="0">Channel_PL!N21*N11+Channel_PL!N58*N16+Channel_PL!N92*N21</x:f>
        <x:v>1325.8793280076798</x:v>
      </x:c>
      <x:c r="O72" s="57" t="n">
        <x:f aca="0">Channel_PL!O21*O11+Channel_PL!O58*O16+Channel_PL!O92*O21</x:f>
        <x:v>1916.4507628914193</x:v>
      </x:c>
      <x:c r="P72" s="57" t="n">
        <x:f aca="0">Channel_PL!P21*P11+Channel_PL!P58*P16+Channel_PL!P92*P21</x:f>
        <x:v>1715.1751284986035</x:v>
      </x:c>
      <x:c r="Q72" s="57" t="n">
        <x:f aca="0">Channel_PL!Q21*Q11+Channel_PL!Q58*Q16+Channel_PL!Q92*Q21</x:f>
        <x:v>1095.3463149136894</x:v>
      </x:c>
      <x:c r="R72" s="57" t="n">
        <x:f aca="0">Channel_PL!R21*R11+Channel_PL!R58*R16+Channel_PL!R92*R21</x:f>
        <x:v>1044.2440970643584</x:v>
      </x:c>
      <x:c r="S72" s="57" t="n">
        <x:f aca="0">Channel_PL!S21*S11+Channel_PL!S58*S16+Channel_PL!S92*S21</x:f>
        <x:v>1204.0641860638166</x:v>
      </x:c>
      <x:c r="T72" s="57" t="n">
        <x:f aca="0">Channel_PL!T21*T11+Channel_PL!T58*T16+Channel_PL!T92*T21</x:f>
        <x:v>1275.3278305011327</x:v>
      </x:c>
      <x:c r="U72" s="57" t="n">
        <x:f aca="0">Channel_PL!U21*U11+Channel_PL!U58*U16+Channel_PL!U92*U21</x:f>
        <x:v>1377.6345513391946</x:v>
      </x:c>
      <x:c r="V72" s="57" t="n">
        <x:f aca="0">Channel_PL!V21*V11+Channel_PL!V58*V16+Channel_PL!V92*V21</x:f>
        <x:v>1369.1106795697003</x:v>
      </x:c>
      <x:c r="W72" s="57" t="n">
        <x:f aca="0">Channel_PL!W21*W11+Channel_PL!W58*W16+Channel_PL!W92*W21</x:f>
        <x:v>1329.8511894038274</x:v>
      </x:c>
      <x:c r="X72" s="57" t="n">
        <x:f aca="0">Channel_PL!X21*X11+Channel_PL!X58*X16+Channel_PL!X92*X21</x:f>
        <x:v>1333.3004351112183</x:v>
      </x:c>
      <x:c r="Y72" s="57" t="n">
        <x:f aca="0">Channel_PL!Y21*Y11+Channel_PL!Y58*Y16+Channel_PL!Y92*Y21</x:f>
        <x:v>1538.173180867961</x:v>
      </x:c>
      <x:c r="Z72" s="57" t="n">
        <x:f aca="0">Channel_PL!Z21*Z11+Channel_PL!Z58*Z16+Channel_PL!Z92*Z21</x:f>
        <x:v>1784.6509581015341</x:v>
      </x:c>
      <x:c r="AA72" s="57" t="n">
        <x:f aca="0">Channel_PL!AA21*AA11+Channel_PL!AA58*AA16+Channel_PL!AA92*AA21</x:f>
        <x:v>2582.2529055509945</x:v>
      </x:c>
      <x:c r="AB72" s="57" t="n">
        <x:f aca="0">Channel_PL!AB21*AB11+Channel_PL!AB58*AB16+Channel_PL!AB92*AB21</x:f>
        <x:v>2313.497597769002</x:v>
      </x:c>
    </x:row>
    <x:row r="73" ht="15" hidden="0">
      <x:c r="A73" s="70" t="s">
        <x:v>642</x:v>
      </x:c>
      <x:c r="B73" s="71"/>
      <x:c r="C73" s="72" t="n">
        <x:f aca="0">SUM(E73:P73)</x:f>
        <x:v>-282069.49197697523</x:v>
      </x:c>
      <x:c r="D73" s="72" t="n">
        <x:f aca="0">SUM(Q73:AB73)</x:f>
        <x:v>-363940.04718289356</x:v>
      </x:c>
      <x:c r="E73" s="72" t="n">
        <x:f aca="0">E71+E72</x:f>
        <x:v>-17580.40550743269</x:v>
      </x:c>
      <x:c r="F73" s="72" t="n">
        <x:f aca="0">F71+F72</x:f>
        <x:v>-16359.794780464536</x:v>
      </x:c>
      <x:c r="G73" s="72" t="n">
        <x:f aca="0">G71+G72</x:f>
        <x:v>-19926.820501016555</x:v>
      </x:c>
      <x:c r="H73" s="72" t="n">
        <x:f aca="0">H71+H72</x:f>
        <x:v>-21257.636599574314</x:v>
      </x:c>
      <x:c r="I73" s="72" t="n">
        <x:f aca="0">I71+I72</x:f>
        <x:v>-22535.411509591006</x:v>
      </x:c>
      <x:c r="J73" s="72" t="n">
        <x:f aca="0">J71+J72</x:f>
        <x:v>-20372.79542532883</x:v>
      </x:c>
      <x:c r="K73" s="72" t="n">
        <x:f aca="0">K71+K72</x:f>
        <x:v>-20436.40483574561</x:v>
      </x:c>
      <x:c r="L73" s="72" t="n">
        <x:f aca="0">L71+L72</x:f>
        <x:v>-21069.003032550117</x:v>
      </x:c>
      <x:c r="M73" s="72" t="n">
        <x:f aca="0">M71+M72</x:f>
        <x:v>-23001.149205905447</x:v>
      </x:c>
      <x:c r="N73" s="72" t="n">
        <x:f aca="0">N71+N72</x:f>
        <x:v>-26640.346645603993</x:v>
      </x:c>
      <x:c r="O73" s="72" t="n">
        <x:f aca="0">O71+O72</x:f>
        <x:v>-38478.25363147706</x:v>
      </x:c>
      <x:c r="P73" s="72" t="n">
        <x:f aca="0">P71+P72</x:f>
        <x:v>-34411.47030228507</x:v>
      </x:c>
      <x:c r="Q73" s="72" t="n">
        <x:f aca="0">Q71+Q72</x:f>
        <x:v>-21959.29983003142</x:v>
      </x:c>
      <x:c r="R73" s="72" t="n">
        <x:f aca="0">R71+R72</x:f>
        <x:v>-20918.787209723698</x:v>
      </x:c>
      <x:c r="S73" s="72" t="n">
        <x:f aca="0">S71+S72</x:f>
        <x:v>-24101.643517935878</x:v>
      </x:c>
      <x:c r="T73" s="72" t="n">
        <x:f aca="0">T71+T72</x:f>
        <x:v>-25508.00347904109</x:v>
      </x:c>
      <x:c r="U73" s="72" t="n">
        <x:f aca="0">U71+U72</x:f>
        <x:v>-27532.22355236349</x:v>
      </x:c>
      <x:c r="V73" s="72" t="n">
        <x:f aca="0">V71+V72</x:f>
        <x:v>-27339.679922235475</x:v>
      </x:c>
      <x:c r="W73" s="72" t="n">
        <x:f aca="0">W71+W72</x:f>
        <x:v>-26533.86137284518</x:v>
      </x:c>
      <x:c r="X73" s="72" t="n">
        <x:f aca="0">X71+X72</x:f>
        <x:v>-26580.483006610055</x:v>
      </x:c>
      <x:c r="Y73" s="72" t="n">
        <x:f aca="0">Y71+Y72</x:f>
        <x:v>-30638.844214636745</x:v>
      </x:c>
      <x:c r="Z73" s="72" t="n">
        <x:f aca="0">Z71+Z72</x:f>
        <x:v>-35517.922195509695</x:v>
      </x:c>
      <x:c r="AA73" s="72" t="n">
        <x:f aca="0">AA71+AA72</x:f>
        <x:v>-51346.98460989017</x:v>
      </x:c>
      <x:c r="AB73" s="72" t="n">
        <x:f aca="0">AB71+AB72</x:f>
        <x:v>-45962.31427207065</x:v>
      </x:c>
    </x:row>
    <x:row r="74" ht="15" hidden="0">
      <x:c r="A74" s="70" t="s">
        <x:v>307</x:v>
      </x:c>
      <x:c r="B74" s="71"/>
      <x:c r="C74" s="72" t="n">
        <x:f aca="0">SUM(E74:P74)</x:f>
        <x:v>501528.6330784774</x:v>
      </x:c>
      <x:c r="D74" s="72" t="n">
        <x:f aca="0">SUM(Q74:AB74)</x:f>
        <x:v>627881.9925637078</x:v>
      </x:c>
      <x:c r="E74" s="72" t="n">
        <x:f aca="0">E70+E73</x:f>
        <x:v>32139.801618778045</x:v>
      </x:c>
      <x:c r="F74" s="72" t="n">
        <x:f aca="0">F70+F73</x:f>
        <x:v>29855.181852014663</x:v>
      </x:c>
      <x:c r="G74" s="72" t="n">
        <x:f aca="0">G70+G73</x:f>
        <x:v>36422.790220592135</x:v>
      </x:c>
      <x:c r="H74" s="72" t="n">
        <x:f aca="0">H70+H73</x:f>
        <x:v>38277.83381128982</x:v>
      </x:c>
      <x:c r="I74" s="72" t="n">
        <x:f aca="0">I70+I73</x:f>
        <x:v>41229.830822177435</x:v>
      </x:c>
      <x:c r="J74" s="72" t="n">
        <x:f aca="0">J70+J73</x:f>
        <x:v>37627.10662113465</x:v>
      </x:c>
      <x:c r="K74" s="72" t="n">
        <x:f aca="0">K70+K73</x:f>
        <x:v>36465.85566311532</x:v>
      </x:c>
      <x:c r="L74" s="72" t="n">
        <x:f aca="0">L70+L73</x:f>
        <x:v>36518.774806732064</x:v>
      </x:c>
      <x:c r="M74" s="72" t="n">
        <x:f aca="0">M70+M73</x:f>
        <x:v>40038.660836584284</x:v>
      </x:c>
      <x:c r="N74" s="72" t="n">
        <x:f aca="0">N70+N73</x:f>
        <x:v>46334.77879442471</x:v>
      </x:c>
      <x:c r="O74" s="72" t="n">
        <x:f aca="0">O70+O73</x:f>
        <x:v>66867.90881334146</x:v>
      </x:c>
      <x:c r="P74" s="72" t="n">
        <x:f aca="0">P70+P73</x:f>
        <x:v>59750.10921829275</x:v>
      </x:c>
      <x:c r="Q74" s="72" t="n">
        <x:f aca="0">Q70+Q73</x:f>
        <x:v>38096.487507447</x:v>
      </x:c>
      <x:c r="R74" s="72" t="n">
        <x:f aca="0">R70+R73</x:f>
        <x:v>36260.3319833386</x:v>
      </x:c>
      <x:c r="S74" s="72" t="n">
        <x:f aca="0">S70+S73</x:f>
        <x:v>41741.55076509547</x:v>
      </x:c>
      <x:c r="T74" s="72" t="n">
        <x:f aca="0">T70+T73</x:f>
        <x:v>44139.03388248672</x:v>
      </x:c>
      <x:c r="U74" s="72" t="n">
        <x:f aca="0">U70+U73</x:f>
        <x:v>47600.31537204138</x:v>
      </x:c>
      <x:c r="V74" s="72" t="n">
        <x:f aca="0">V70+V73</x:f>
        <x:v>47226.077423181574</x:v>
      </x:c>
      <x:c r="W74" s="72" t="n">
        <x:f aca="0">W70+W73</x:f>
        <x:v>45793.780176218</x:v>
      </x:c>
      <x:c r="X74" s="72" t="n">
        <x:f aca="0">X70+X73</x:f>
        <x:v>45833.61868633496</x:v>
      </x:c>
      <x:c r="Y74" s="72" t="n">
        <x:f aca="0">Y70+Y73</x:f>
        <x:v>52784.5120494829</x:v>
      </x:c>
      <x:c r="Z74" s="72" t="n">
        <x:f aca="0">Z70+Z73</x:f>
        <x:v>61135.309797566144</x:v>
      </x:c>
      <x:c r="AA74" s="72" t="n">
        <x:f aca="0">AA70+AA73</x:f>
        <x:v>88301.37915499028</x:v>
      </x:c>
      <x:c r="AB74" s="72" t="n">
        <x:f aca="0">AB70+AB73</x:f>
        <x:v>78969.5957655247</x:v>
      </x:c>
    </x:row>
    <x:row r="75" ht="15" hidden="0">
      <x:c r="A75" s="27" t="s">
        <x:v>257</x:v>
      </x:c>
      <x:c r="B75" s="55"/>
      <x:c r="C75" s="59" t="n">
        <x:f aca="0">IF(C70=0,0,C74/C70)</x:f>
        <x:v>0.6400329672087793</x:v>
      </x:c>
      <x:c r="D75" s="59" t="n">
        <x:f aca="0">IF(D70=0,0,D74/D70)</x:f>
        <x:v>0.6330591249253992</x:v>
      </x:c>
      <x:c r="E75" s="58" t="n">
        <x:f aca="0">IF(E70=0,0,E74/E70)</x:f>
        <x:v>0.6464132688987749</x:v>
      </x:c>
      <x:c r="F75" s="58" t="n">
        <x:f aca="0">IF(F70=0,0,F74/F70)</x:f>
        <x:v>0.6460066417307866</x:v>
      </x:c>
      <x:c r="G75" s="58" t="n">
        <x:f aca="0">IF(G70=0,0,G74/G70)</x:f>
        <x:v>0.6463716386708753</x:v>
      </x:c>
      <x:c r="H75" s="58" t="n">
        <x:f aca="0">IF(H70=0,0,H74/H70)</x:f>
        <x:v>0.6429416538935219</x:v>
      </x:c>
      <x:c r="I75" s="58" t="n">
        <x:f aca="0">IF(I70=0,0,I74/I70)</x:f>
        <x:v>0.6465878480890889</x:v>
      </x:c>
      <x:c r="J75" s="58" t="n">
        <x:f aca="0">IF(J70=0,0,J74/J70)</x:f>
        <x:v>0.6487443132402488</x:v>
      </x:c>
      <x:c r="K75" s="58" t="n">
        <x:f aca="0">IF(K70=0,0,K74/K70)</x:f>
        <x:v>0.6408507385017735</x:v>
      </x:c>
      <x:c r="L75" s="58" t="n">
        <x:f aca="0">IF(L70=0,0,L74/L70)</x:f>
        <x:v>0.6341410656380914</x:v>
      </x:c>
      <x:c r="M75" s="58" t="n">
        <x:f aca="0">IF(M70=0,0,M74/M70)</x:f>
        <x:v>0.6351329550263184</x:v>
      </x:c>
      <x:c r="N75" s="58" t="n">
        <x:f aca="0">IF(N70=0,0,N74/N70)</x:f>
        <x:v>0.634939351114961</x:v>
      </x:c>
      <x:c r="O75" s="58" t="n">
        <x:f aca="0">IF(O70=0,0,O74/O70)</x:f>
        <x:v>0.634744610164301</x:v>
      </x:c>
      <x:c r="P75" s="58" t="n">
        <x:f aca="0">IF(P70=0,0,P74/P70)</x:f>
        <x:v>0.6345487142687015</x:v>
      </x:c>
      <x:c r="Q75" s="58" t="n">
        <x:f aca="0">IF(Q70=0,0,Q74/Q70)</x:f>
        <x:v>0.6343516453021756</x:v>
      </x:c>
      <x:c r="R75" s="58" t="n">
        <x:f aca="0">IF(R70=0,0,R74/R70)</x:f>
        <x:v>0.6341533849254916</x:v>
      </x:c>
      <x:c r="S75" s="58" t="n">
        <x:f aca="0">IF(S70=0,0,S74/S70)</x:f>
        <x:v>0.6339539145939159</x:v>
      </x:c>
      <x:c r="T75" s="58" t="n">
        <x:f aca="0">IF(T70=0,0,T74/T70)</x:f>
        <x:v>0.6337532155656143</x:v>
      </x:c>
      <x:c r="U75" s="58" t="n">
        <x:f aca="0">IF(U70=0,0,U74/U70)</x:f>
        <x:v>0.6335512689107282</x:v>
      </x:c>
      <x:c r="V75" s="58" t="n">
        <x:f aca="0">IF(V70=0,0,V74/V70)</x:f>
        <x:v>0.633348055521147</x:v>
      </x:c>
      <x:c r="W75" s="58" t="n">
        <x:f aca="0">IF(W70=0,0,W74/W70)</x:f>
        <x:v>0.6331435561209883</x:v>
      </x:c>
      <x:c r="X75" s="58" t="n">
        <x:f aca="0">IF(X70=0,0,X74/X70)</x:f>
        <x:v>0.6329377512778057</x:v>
      </x:c>
      <x:c r="Y75" s="58" t="n">
        <x:f aca="0">IF(Y70=0,0,Y74/Y70)</x:f>
        <x:v>0.6327306214145391</x:v>
      </x:c>
      <x:c r="Z75" s="58" t="n">
        <x:f aca="0">IF(Z70=0,0,Z74/Z70)</x:f>
        <x:v>0.6325221468222173</x:v>
      </x:c>
      <x:c r="AA75" s="58" t="n">
        <x:f aca="0">IF(AA70=0,0,AA74/AA70)</x:f>
        <x:v>0.6323123076734308</x:v>
      </x:c>
      <x:c r="AB75" s="58" t="n">
        <x:f aca="0">IF(AB70=0,0,AB74/AB70)</x:f>
        <x:v>0.6321010840365815</x:v>
      </x:c>
    </x:row>
    <x:row r="76" ht="15" hidden="0">
      <x:c r="A76" s="27" t="s">
        <x:v>720</x:v>
      </x:c>
      <x:c r="B76" s="55" t="s">
        <x:v>716</x:v>
      </x:c>
      <x:c r="C76" s="56" t="n">
        <x:f aca="0">SUM(E76:P76)</x:f>
        <x:v>-175092.28173737373</x:v>
      </x:c>
      <x:c r="D76" s="56" t="n">
        <x:f aca="0">SUM(Q76:AB76)</x:f>
        <x:v>-222092.8715800635</x:v>
      </x:c>
      <x:c r="E76" s="57" t="n">
        <x:f aca="0">Channel_PL!E28*E11+Channel_PL!E66*E16+Channel_PL!E99*E21</x:f>
        <x:v>-10852.54411235493</x:v>
      </x:c>
      <x:c r="F76" s="57" t="n">
        <x:f aca="0">Channel_PL!F28*F11+Channel_PL!F66*F16+Channel_PL!F99*F21</x:f>
        <x:v>-9909.703099681603</x:v>
      </x:c>
      <x:c r="G76" s="57" t="n">
        <x:f aca="0">Channel_PL!G28*G11+Channel_PL!G66*G16+Channel_PL!G99*G21</x:f>
        <x:v>-12177.889144503506</x:v>
      </x:c>
      <x:c r="H76" s="57" t="n">
        <x:f aca="0">Channel_PL!H28*H11+Channel_PL!H66*H16+Channel_PL!H99*H21</x:f>
        <x:v>-13260.190293655225</x:v>
      </x:c>
      <x:c r="I76" s="57" t="n">
        <x:f aca="0">Channel_PL!I28*I11+Channel_PL!I66*I16+Channel_PL!I99*I21</x:f>
        <x:v>-13900.79196540826</x:v>
      </x:c>
      <x:c r="J76" s="57" t="n">
        <x:f aca="0">Channel_PL!J28*J11+Channel_PL!J66*J16+Channel_PL!J99*J21</x:f>
        <x:v>-13042.481952347081</x:v>
      </x:c>
      <x:c r="K76" s="57" t="n">
        <x:f aca="0">Channel_PL!K28*K11+Channel_PL!K66*K16+Channel_PL!K99*K21</x:f>
        <x:v>-12593.556011262453</x:v>
      </x:c>
      <x:c r="L76" s="57" t="n">
        <x:f aca="0">Channel_PL!L28*L11+Channel_PL!L66*L16+Channel_PL!L99*L21</x:f>
        <x:v>-12809.995845710806</x:v>
      </x:c>
      <x:c r="M76" s="57" t="n">
        <x:f aca="0">Channel_PL!M28*M11+Channel_PL!M66*M16+Channel_PL!M99*M21</x:f>
        <x:v>-13969.357547486208</x:v>
      </x:c>
      <x:c r="N76" s="57" t="n">
        <x:f aca="0">Channel_PL!N28*N11+Channel_PL!N66*N16+Channel_PL!N99*N21</x:f>
        <x:v>-16765.54653910748</x:v>
      </x:c>
      <x:c r="O76" s="57" t="n">
        <x:f aca="0">Channel_PL!O28*O11+Channel_PL!O66*O16+Channel_PL!O99*O21</x:f>
        <x:v>-24193.39668605818</x:v>
      </x:c>
      <x:c r="P76" s="57" t="n">
        <x:f aca="0">Channel_PL!P28*P11+Channel_PL!P66*P16+Channel_PL!P99*P21</x:f>
        <x:v>-21616.828539798007</x:v>
      </x:c>
      <x:c r="Q76" s="57" t="n">
        <x:f aca="0">Channel_PL!Q28*Q11+Channel_PL!Q66*Q16+Channel_PL!Q99*Q21</x:f>
        <x:v>-13292.413351150664</x:v>
      </x:c>
      <x:c r="R76" s="57" t="n">
        <x:f aca="0">Channel_PL!R28*R11+Channel_PL!R66*R16+Channel_PL!R99*R21</x:f>
        <x:v>-12652.415299791406</x:v>
      </x:c>
      <x:c r="S76" s="57" t="n">
        <x:f aca="0">Channel_PL!S28*S11+Channel_PL!S66*S16+Channel_PL!S99*S21</x:f>
        <x:v>-14565.991097754433</x:v>
      </x:c>
      <x:c r="T76" s="57" t="n">
        <x:f aca="0">Channel_PL!T28*T11+Channel_PL!T66*T16+Channel_PL!T99*T21</x:f>
        <x:v>-15403.917509070621</x:v>
      </x:c>
      <x:c r="U76" s="57" t="n">
        <x:f aca="0">Channel_PL!U28*U11+Channel_PL!U66*U16+Channel_PL!U99*U21</x:f>
        <x:v>-16613.542978663394</x:v>
      </x:c>
      <x:c r="V76" s="57" t="n">
        <x:f aca="0">Channel_PL!V28*V11+Channel_PL!V66*V16+Channel_PL!V99*V21</x:f>
        <x:v>-16484.872874105575</x:v>
      </x:c>
      <x:c r="W76" s="57" t="n">
        <x:f aca="0">Channel_PL!W28*W11+Channel_PL!W66*W16+Channel_PL!W99*W21</x:f>
        <x:v>-15987.067664103146</x:v>
      </x:c>
      <x:c r="X76" s="57" t="n">
        <x:f aca="0">Channel_PL!X28*X11+Channel_PL!X66*X16+Channel_PL!X99*X21</x:f>
        <x:v>-16003.40543641452</x:v>
      </x:c>
      <x:c r="Y76" s="57" t="n">
        <x:f aca="0">Channel_PL!Y28*Y11+Channel_PL!Y66*Y16+Channel_PL!Y99*Y21</x:f>
        <x:v>-18433.513666118273</x:v>
      </x:c>
      <x:c r="Z76" s="57" t="n">
        <x:f aca="0">Channel_PL!Z28*Z11+Channel_PL!Z66*Z16+Channel_PL!Z99*Z21</x:f>
        <x:v>-22121.346625181664</x:v>
      </x:c>
      <x:c r="AA76" s="57" t="n">
        <x:f aca="0">Channel_PL!AA28*AA11+Channel_PL!AA66*AA16+Channel_PL!AA99*AA21</x:f>
        <x:v>-31954.137574037406</x:v>
      </x:c>
      <x:c r="AB76" s="57" t="n">
        <x:f aca="0">Channel_PL!AB28*AB11+Channel_PL!AB66*AB16+Channel_PL!AB99*AB21</x:f>
        <x:v>-28580.247503672403</x:v>
      </x:c>
    </x:row>
    <x:row r="77" ht="15" hidden="0">
      <x:c r="A77" s="70" t="s">
        <x:v>312</x:v>
      </x:c>
      <x:c r="B77" s="71"/>
      <x:c r="C77" s="72" t="n">
        <x:f aca="0">SUM(E77:P77)</x:f>
        <x:v>326436.35134110355</x:v>
      </x:c>
      <x:c r="D77" s="72" t="n">
        <x:f aca="0">SUM(Q77:AB77)</x:f>
        <x:v>405789.1209836442</x:v>
      </x:c>
      <x:c r="E77" s="72" t="n">
        <x:f aca="0">E74+E76</x:f>
        <x:v>21287.257506423113</x:v>
      </x:c>
      <x:c r="F77" s="72" t="n">
        <x:f aca="0">F74+F76</x:f>
        <x:v>19945.47875233306</x:v>
      </x:c>
      <x:c r="G77" s="72" t="n">
        <x:f aca="0">G74+G76</x:f>
        <x:v>24244.90107608863</x:v>
      </x:c>
      <x:c r="H77" s="72" t="n">
        <x:f aca="0">H74+H76</x:f>
        <x:v>25017.643517634595</x:v>
      </x:c>
      <x:c r="I77" s="72" t="n">
        <x:f aca="0">I74+I76</x:f>
        <x:v>27329.038856769177</x:v>
      </x:c>
      <x:c r="J77" s="72" t="n">
        <x:f aca="0">J74+J76</x:f>
        <x:v>24584.62466878757</x:v>
      </x:c>
      <x:c r="K77" s="72" t="n">
        <x:f aca="0">K74+K76</x:f>
        <x:v>23872.299651852867</x:v>
      </x:c>
      <x:c r="L77" s="72" t="n">
        <x:f aca="0">L74+L76</x:f>
        <x:v>23708.778961021257</x:v>
      </x:c>
      <x:c r="M77" s="72" t="n">
        <x:f aca="0">M74+M76</x:f>
        <x:v>26069.303289098076</x:v>
      </x:c>
      <x:c r="N77" s="72" t="n">
        <x:f aca="0">N74+N76</x:f>
        <x:v>29569.23225531723</x:v>
      </x:c>
      <x:c r="O77" s="72" t="n">
        <x:f aca="0">O74+O76</x:f>
        <x:v>42674.512127283284</x:v>
      </x:c>
      <x:c r="P77" s="72" t="n">
        <x:f aca="0">P74+P76</x:f>
        <x:v>38133.280678494746</x:v>
      </x:c>
      <x:c r="Q77" s="72" t="n">
        <x:f aca="0">Q74+Q76</x:f>
        <x:v>24804.07415629633</x:v>
      </x:c>
      <x:c r="R77" s="72" t="n">
        <x:f aca="0">R74+R76</x:f>
        <x:v>23607.91668354719</x:v>
      </x:c>
      <x:c r="S77" s="72" t="n">
        <x:f aca="0">S74+S76</x:f>
        <x:v>27175.559667341033</x:v>
      </x:c>
      <x:c r="T77" s="72" t="n">
        <x:f aca="0">T74+T76</x:f>
        <x:v>28735.116373416102</x:v>
      </x:c>
      <x:c r="U77" s="72" t="n">
        <x:f aca="0">U74+U76</x:f>
        <x:v>30986.77239337799</x:v>
      </x:c>
      <x:c r="V77" s="72" t="n">
        <x:f aca="0">V74+V76</x:f>
        <x:v>30741.204549076</x:v>
      </x:c>
      <x:c r="W77" s="72" t="n">
        <x:f aca="0">W74+W76</x:f>
        <x:v>29806.712512114857</x:v>
      </x:c>
      <x:c r="X77" s="72" t="n">
        <x:f aca="0">X74+X76</x:f>
        <x:v>29830.213249920438</x:v>
      </x:c>
      <x:c r="Y77" s="72" t="n">
        <x:f aca="0">Y74+Y76</x:f>
        <x:v>34350.998383364626</x:v>
      </x:c>
      <x:c r="Z77" s="72" t="n">
        <x:f aca="0">Z74+Z76</x:f>
        <x:v>39013.96317238448</x:v>
      </x:c>
      <x:c r="AA77" s="72" t="n">
        <x:f aca="0">AA74+AA76</x:f>
        <x:v>56347.241580952876</x:v>
      </x:c>
      <x:c r="AB77" s="72" t="n">
        <x:f aca="0">AB74+AB76</x:f>
        <x:v>50389.3482618523</x:v>
      </x:c>
    </x:row>
    <x:row r="78" ht="15" hidden="0">
      <x:c r="A78" s="27" t="s">
        <x:v>721</x:v>
      </x:c>
      <x:c r="B78" s="55" t="s">
        <x:v>716</x:v>
      </x:c>
      <x:c r="C78" s="56" t="n">
        <x:f aca="0">SUM(E78:P78)</x:f>
        <x:v>-114303.1567485396</x:v>
      </x:c>
      <x:c r="D78" s="56" t="n">
        <x:f aca="0">SUM(Q78:AB78)</x:f>
        <x:v>-143886.988340991</x:v>
      </x:c>
      <x:c r="E78" s="57" t="n">
        <x:f aca="0">Channel_PL!E33*E11+Channel_PL!E69*E16+Channel_PL!E102*E21</x:f>
        <x:v>-6562.655551735539</x:v>
      </x:c>
      <x:c r="F78" s="57" t="n">
        <x:f aca="0">Channel_PL!F33*F11+Channel_PL!F69*F16+Channel_PL!F102*F21</x:f>
        <x:v>-6509.005495730427</x:v>
      </x:c>
      <x:c r="G78" s="57" t="n">
        <x:f aca="0">Channel_PL!G33*G11+Channel_PL!G69*G16+Channel_PL!G102*G21</x:f>
        <x:v>-8390.219290152618</x:v>
      </x:c>
      <x:c r="H78" s="57" t="n">
        <x:f aca="0">Channel_PL!H33*H11+Channel_PL!H69*H16+Channel_PL!H102*H21</x:f>
        <x:v>-8363.030051225045</x:v>
      </x:c>
      <x:c r="I78" s="57" t="n">
        <x:f aca="0">Channel_PL!I33*I11+Channel_PL!I69*I16+Channel_PL!I102*I21</x:f>
        <x:v>-9127.966723202866</x:v>
      </x:c>
      <x:c r="J78" s="57" t="n">
        <x:f aca="0">Channel_PL!J33*J11+Channel_PL!J69*J16+Channel_PL!J102*J21</x:f>
        <x:v>-8666.403373600993</x:v>
      </x:c>
      <x:c r="K78" s="57" t="n">
        <x:f aca="0">Channel_PL!K33*K11+Channel_PL!K69*K16+Channel_PL!K102*K21</x:f>
        <x:v>-8763.167164231496</x:v>
      </x:c>
      <x:c r="L78" s="57" t="n">
        <x:f aca="0">Channel_PL!L33*L11+Channel_PL!L69*L16+Channel_PL!L102*L21</x:f>
        <x:v>-8820.79941902282</x:v>
      </x:c>
      <x:c r="M78" s="57" t="n">
        <x:f aca="0">Channel_PL!M33*M11+Channel_PL!M69*M16+Channel_PL!M102*M21</x:f>
        <x:v>-9240.005165267561</x:v>
      </x:c>
      <x:c r="N78" s="57" t="n">
        <x:f aca="0">Channel_PL!N33*N11+Channel_PL!N69*N16+Channel_PL!N102*N21</x:f>
        <x:v>-10686.132282082379</x:v>
      </x:c>
      <x:c r="O78" s="57" t="n">
        <x:f aca="0">Channel_PL!O33*O11+Channel_PL!O69*O16+Channel_PL!O102*O21</x:f>
        <x:v>-15411.651936376118</x:v>
      </x:c>
      <x:c r="P78" s="57" t="n">
        <x:f aca="0">Channel_PL!P33*P11+Channel_PL!P69*P16+Channel_PL!P102*P21</x:f>
        <x:v>-13762.120295911714</x:v>
      </x:c>
      <x:c r="Q78" s="57" t="n">
        <x:f aca="0">Channel_PL!Q33*Q11+Channel_PL!Q69*Q16+Channel_PL!Q102*Q21</x:f>
        <x:v>-8768.876532037524</x:v>
      </x:c>
      <x:c r="R78" s="57" t="n">
        <x:f aca="0">Channel_PL!R33*R11+Channel_PL!R69*R16+Channel_PL!R102*R21</x:f>
        <x:v>-8340.658276378437</x:v>
      </x:c>
      <x:c r="S78" s="57" t="n">
        <x:f aca="0">Channel_PL!S33*S11+Channel_PL!S69*S16+Channel_PL!S102*S21</x:f>
        <x:v>-9594.974101919785</x:v>
      </x:c>
      <x:c r="T78" s="57" t="n">
        <x:f aca="0">Channel_PL!T33*T11+Channel_PL!T69*T16+Channel_PL!T102*T21</x:f>
        <x:v>-10139.157083451095</x:v>
      </x:c>
      <x:c r="U78" s="57" t="n">
        <x:f aca="0">Channel_PL!U33*U11+Channel_PL!U69*U16+Channel_PL!U102*U21</x:f>
        <x:v>-10926.71893124524</x:v>
      </x:c>
      <x:c r="V78" s="57" t="n">
        <x:f aca="0">Channel_PL!V33*V11+Channel_PL!V69*V16+Channel_PL!V102*V21</x:f>
        <x:v>-10833.276515600162</x:v>
      </x:c>
      <x:c r="W78" s="57" t="n">
        <x:f aca="0">Channel_PL!W33*W11+Channel_PL!W69*W16+Channel_PL!W102*W21</x:f>
        <x:v>-10497.346864182915</x:v>
      </x:c>
      <x:c r="X78" s="57" t="n">
        <x:f aca="0">Channel_PL!X33*X11+Channel_PL!X69*X16+Channel_PL!X102*X21</x:f>
        <x:v>-10499.034817886964</x:v>
      </x:c>
      <x:c r="Y78" s="57" t="n">
        <x:f aca="0">Channel_PL!Y33*Y11+Channel_PL!Y69*Y16+Channel_PL!Y102*Y21</x:f>
        <x:v>-12082.616297031815</x:v>
      </x:c>
      <x:c r="Z78" s="57" t="n">
        <x:f aca="0">Channel_PL!Z33*Z11+Channel_PL!Z69*Z16+Channel_PL!Z102*Z21</x:f>
        <x:v>-13984.04766042221</x:v>
      </x:c>
      <x:c r="AA78" s="57" t="n">
        <x:f aca="0">Channel_PL!AA33*AA11+Channel_PL!AA69*AA16+Channel_PL!AA102*AA21</x:f>
        <x:v>-20183.274478484975</x:v>
      </x:c>
      <x:c r="AB78" s="57" t="n">
        <x:f aca="0">Channel_PL!AB33*AB11+Channel_PL!AB69*AB16+Channel_PL!AB102*AB21</x:f>
        <x:v>-18037.006782349887</x:v>
      </x:c>
    </x:row>
    <x:row r="79" ht="15" hidden="0">
      <x:c r="A79" s="70" t="s">
        <x:v>318</x:v>
      </x:c>
      <x:c r="B79" s="71"/>
      <x:c r="C79" s="72" t="n">
        <x:f aca="0">SUM(E79:P79)</x:f>
        <x:v>212133.19459256405</x:v>
      </x:c>
      <x:c r="D79" s="72" t="n">
        <x:f aca="0">SUM(Q79:AB79)</x:f>
        <x:v>261902.13264265322</x:v>
      </x:c>
      <x:c r="E79" s="72" t="n">
        <x:f aca="0">E77+E78</x:f>
        <x:v>14724.601954687574</x:v>
      </x:c>
      <x:c r="F79" s="72" t="n">
        <x:f aca="0">F77+F78</x:f>
        <x:v>13436.473256602632</x:v>
      </x:c>
      <x:c r="G79" s="72" t="n">
        <x:f aca="0">G77+G78</x:f>
        <x:v>15854.681785936013</x:v>
      </x:c>
      <x:c r="H79" s="72" t="n">
        <x:f aca="0">H77+H78</x:f>
        <x:v>16654.61346640955</x:v>
      </x:c>
      <x:c r="I79" s="72" t="n">
        <x:f aca="0">I77+I78</x:f>
        <x:v>18201.07213356631</x:v>
      </x:c>
      <x:c r="J79" s="72" t="n">
        <x:f aca="0">J77+J78</x:f>
        <x:v>15918.221295186575</x:v>
      </x:c>
      <x:c r="K79" s="72" t="n">
        <x:f aca="0">K77+K78</x:f>
        <x:v>15109.132487621371</x:v>
      </x:c>
      <x:c r="L79" s="72" t="n">
        <x:f aca="0">L77+L78</x:f>
        <x:v>14887.979541998437</x:v>
      </x:c>
      <x:c r="M79" s="72" t="n">
        <x:f aca="0">M77+M78</x:f>
        <x:v>16829.298123830515</x:v>
      </x:c>
      <x:c r="N79" s="72" t="n">
        <x:f aca="0">N77+N78</x:f>
        <x:v>18883.09997323485</x:v>
      </x:c>
      <x:c r="O79" s="72" t="n">
        <x:f aca="0">O77+O78</x:f>
        <x:v>27262.860190907166</x:v>
      </x:c>
      <x:c r="P79" s="72" t="n">
        <x:f aca="0">P77+P78</x:f>
        <x:v>24371.16038258303</x:v>
      </x:c>
      <x:c r="Q79" s="72" t="n">
        <x:f aca="0">Q77+Q78</x:f>
        <x:v>16035.197624258806</x:v>
      </x:c>
      <x:c r="R79" s="72" t="n">
        <x:f aca="0">R77+R78</x:f>
        <x:v>15267.258407168754</x:v>
      </x:c>
      <x:c r="S79" s="72" t="n">
        <x:f aca="0">S77+S78</x:f>
        <x:v>17580.58556542125</x:v>
      </x:c>
      <x:c r="T79" s="72" t="n">
        <x:f aca="0">T77+T78</x:f>
        <x:v>18595.95928996501</x:v>
      </x:c>
      <x:c r="U79" s="72" t="n">
        <x:f aca="0">U77+U78</x:f>
        <x:v>20060.05346213275</x:v>
      </x:c>
      <x:c r="V79" s="72" t="n">
        <x:f aca="0">V77+V78</x:f>
        <x:v>19907.928033475837</x:v>
      </x:c>
      <x:c r="W79" s="72" t="n">
        <x:f aca="0">W77+W78</x:f>
        <x:v>19309.36564793194</x:v>
      </x:c>
      <x:c r="X79" s="72" t="n">
        <x:f aca="0">X77+X78</x:f>
        <x:v>19331.178432033474</x:v>
      </x:c>
      <x:c r="Y79" s="72" t="n">
        <x:f aca="0">Y77+Y78</x:f>
        <x:v>22268.38208633281</x:v>
      </x:c>
      <x:c r="Z79" s="72" t="n">
        <x:f aca="0">Z77+Z78</x:f>
        <x:v>25029.91551196227</x:v>
      </x:c>
      <x:c r="AA79" s="72" t="n">
        <x:f aca="0">AA77+AA78</x:f>
        <x:v>36163.9671024679</x:v>
      </x:c>
      <x:c r="AB79" s="72" t="n">
        <x:f aca="0">AB77+AB78</x:f>
        <x:v>32352.34147950241</x:v>
      </x:c>
    </x:row>
    <x:row r="80" ht="15" hidden="0">
      <x:c r="A80" s="27" t="s">
        <x:v>259</x:v>
      </x:c>
      <x:c r="B80" s="55"/>
      <x:c r="C80" s="59" t="n">
        <x:f aca="0">IF(C70=0,0,C79/C70)</x:f>
        <x:v>0.2707168225773283</x:v>
      </x:c>
      <x:c r="D80" s="59" t="n">
        <x:f aca="0">IF(D70=0,0,D79/D70)</x:f>
        <x:v>0.2640616180595928</x:v>
      </x:c>
      <x:c r="E80" s="58" t="n">
        <x:f aca="0">IF(E70=0,0,E79/E70)</x:f>
        <x:v>0.29614924807755444</x:v>
      </x:c>
      <x:c r="F80" s="58" t="n">
        <x:f aca="0">IF(F70=0,0,F79/F70)</x:f>
        <x:v>0.29073850590589023</x:v>
      </x:c>
      <x:c r="G80" s="58" t="n">
        <x:f aca="0">IF(G70=0,0,G79/G70)</x:f>
        <x:v>0.28136275624449225</x:v>
      </x:c>
      <x:c r="H80" s="58" t="n">
        <x:f aca="0">IF(H70=0,0,H79/H70)</x:f>
        <x:v>0.27974270382804245</x:v>
      </x:c>
      <x:c r="I80" s="58" t="n">
        <x:f aca="0">IF(I70=0,0,I79/I70)</x:f>
        <x:v>0.28543876676366625</x:v>
      </x:c>
      <x:c r="J80" s="58" t="n">
        <x:f aca="0">IF(J70=0,0,J79/J70)</x:f>
        <x:v>0.27445255480663666</x:v>
      </x:c>
      <x:c r="K80" s="58" t="n">
        <x:f aca="0">IF(K70=0,0,K79/K70)</x:f>
        <x:v>0.26552780777353874</x:v>
      </x:c>
      <x:c r="L80" s="58" t="n">
        <x:f aca="0">IF(L70=0,0,L79/L70)</x:f>
        <x:v>0.25852672390916503</x:v>
      </x:c>
      <x:c r="M80" s="58" t="n">
        <x:f aca="0">IF(M70=0,0,M79/M70)</x:f>
        <x:v>0.26696302086708906</x:v>
      </x:c>
      <x:c r="N80" s="58" t="n">
        <x:f aca="0">IF(N70=0,0,N79/N70)</x:f>
        <x:v>0.25876077443337964</x:v>
      </x:c>
      <x:c r="O80" s="58" t="n">
        <x:f aca="0">IF(O70=0,0,O79/O70)</x:f>
        <x:v>0.2587931022659487</x:v>
      </x:c>
      <x:c r="P80" s="58" t="n">
        <x:f aca="0">IF(P70=0,0,P79/P70)</x:f>
        <x:v>0.2588227651518635</x:v>
      </x:c>
      <x:c r="Q80" s="58" t="n">
        <x:f aca="0">IF(Q70=0,0,Q79/Q70)</x:f>
        <x:v>0.2670050354040048</x:v>
      </x:c>
      <x:c r="R80" s="58" t="n">
        <x:f aca="0">IF(R70=0,0,R79/R70)</x:f>
        <x:v>0.2670075828838786</x:v>
      </x:c>
      <x:c r="S80" s="58" t="n">
        <x:f aca="0">IF(S70=0,0,S79/S70)</x:f>
        <x:v>0.2670068753020993</x:v>
      </x:c>
      <x:c r="T80" s="58" t="n">
        <x:f aca="0">IF(T70=0,0,T79/T70)</x:f>
        <x:v>0.26700287613722956</x:v>
      </x:c>
      <x:c r="U80" s="58" t="n">
        <x:f aca="0">IF(U70=0,0,U79/U70)</x:f>
        <x:v>0.2669955487903359</x:v>
      </x:c>
      <x:c r="V80" s="58" t="n">
        <x:f aca="0">IF(V70=0,0,V79/V70)</x:f>
        <x:v>0.2669848566179609</x:v>
      </x:c>
      <x:c r="W80" s="58" t="n">
        <x:f aca="0">IF(W70=0,0,W79/W70)</x:f>
        <x:v>0.26697076296665234</x:v>
      </x:c>
      <x:c r="X80" s="58" t="n">
        <x:f aca="0">IF(X70=0,0,X79/X70)</x:f>
        <x:v>0.2669532312090647</x:v>
      </x:c>
      <x:c r="Y80" s="58" t="n">
        <x:f aca="0">IF(Y70=0,0,Y79/Y70)</x:f>
        <x:v>0.26693222478163986</x:v>
      </x:c>
      <x:c r="Z80" s="58" t="n">
        <x:f aca="0">IF(Z70=0,0,Z79/Z70)</x:f>
        <x:v>0.25896615142425233</x:v>
      </x:c>
      <x:c r="AA80" s="58" t="n">
        <x:f aca="0">IF(AA70=0,0,AA79/AA70)</x:f>
        <x:v>0.25896448857328186</x:v>
      </x:c>
      <x:c r="AB80" s="58" t="n">
        <x:f aca="0">IF(AB70=0,0,AB79/AB70)</x:f>
        <x:v>0.2589597923362152</x:v>
      </x:c>
    </x:row>
    <x:row r="81" ht="15" hidden="0">
      <x:c r="A81" s="27" t="s">
        <x:v>722</x:v>
      </x:c>
      <x:c r="B81" s="55"/>
      <x:c r="C81" s="61" t="n">
        <x:f aca="0">IF(C65=0,0,C79/C65)</x:f>
        <x:v>10.658802639058155</x:v>
      </x:c>
      <x:c r="D81" s="61" t="n">
        <x:f aca="0">IF(D65=0,0,D79/D65)</x:f>
        <x:v>10.528594855153305</x:v>
      </x:c>
      <x:c r="E81" s="62" t="n">
        <x:f aca="0">IF(E65=0,0,E79/E65)</x:f>
        <x:v>11.751478016510434</x:v>
      </x:c>
      <x:c r="F81" s="62" t="n">
        <x:f aca="0">IF(F65=0,0,F79/F65)</x:f>
        <x:v>11.474358032965528</x:v>
      </x:c>
      <x:c r="G81" s="62" t="n">
        <x:f aca="0">IF(G65=0,0,G79/G65)</x:f>
        <x:v>11.110498798833927</x:v>
      </x:c>
      <x:c r="H81" s="62" t="n">
        <x:f aca="0">IF(H65=0,0,H79/H65)</x:f>
        <x:v>11.022245841435838</x:v>
      </x:c>
      <x:c r="I81" s="62" t="n">
        <x:f aca="0">IF(I65=0,0,I79/I65)</x:f>
        <x:v>11.34023185891982</x:v>
      </x:c>
      <x:c r="J81" s="62" t="n">
        <x:f aca="0">IF(J65=0,0,J79/J65)</x:f>
        <x:v>10.917847253214386</x:v>
      </x:c>
      <x:c r="K81" s="62" t="n">
        <x:f aca="0">IF(K65=0,0,K79/K65)</x:f>
        <x:v>10.470639284560894</x:v>
      </x:c>
      <x:c r="L81" s="62" t="n">
        <x:f aca="0">IF(L65=0,0,L79/L65)</x:f>
        <x:v>10.052653303172475</x:v>
      </x:c>
      <x:c r="M81" s="62" t="n">
        <x:f aca="0">IF(M65=0,0,M79/M65)</x:f>
        <x:v>10.438971250042107</x:v>
      </x:c>
      <x:c r="N81" s="62" t="n">
        <x:f aca="0">IF(N65=0,0,N79/N65)</x:f>
        <x:v>10.137469599266039</x:v>
      </x:c>
      <x:c r="O81" s="62" t="n">
        <x:f aca="0">IF(O65=0,0,O79/O65)</x:f>
        <x:v>10.157969061346504</x:v>
      </x:c>
      <x:c r="P81" s="62" t="n">
        <x:f aca="0">IF(P65=0,0,P79/P65)</x:f>
        <x:v>10.178370218010683</x:v>
      </x:c>
      <x:c r="Q81" s="62" t="n">
        <x:f aca="0">IF(Q65=0,0,Q79/Q65)</x:f>
        <x:v>10.51998927360495</x:v>
      </x:c>
      <x:c r="R81" s="62" t="n">
        <x:f aca="0">IF(R65=0,0,R79/R65)</x:f>
        <x:v>10.539936285294466</x:v>
      </x:c>
      <x:c r="S81" s="62" t="n">
        <x:f aca="0">IF(S65=0,0,S79/S65)</x:f>
        <x:v>10.559754642781888</x:v>
      </x:c>
      <x:c r="T81" s="62" t="n">
        <x:f aca="0">IF(T65=0,0,T79/T65)</x:f>
        <x:v>10.579441476708705</x:v>
      </x:c>
      <x:c r="U81" s="62" t="n">
        <x:f aca="0">IF(U65=0,0,U79/U65)</x:f>
        <x:v>10.598993896823927</x:v>
      </x:c>
      <x:c r="V81" s="62" t="n">
        <x:f aca="0">IF(V65=0,0,V79/V65)</x:f>
        <x:v>10.618408993762296</x:v>
      </x:c>
      <x:c r="W81" s="62" t="n">
        <x:f aca="0">IF(W65=0,0,W79/W65)</x:f>
        <x:v>10.637683840930714</x:v>
      </x:c>
      <x:c r="X81" s="62" t="n">
        <x:f aca="0">IF(X65=0,0,X79/X65)</x:f>
        <x:v>10.656815496504912</x:v>
      </x:c>
      <x:c r="Y81" s="62" t="n">
        <x:f aca="0">IF(Y65=0,0,Y79/Y65)</x:f>
        <x:v>10.675801005537728</x:v>
      </x:c>
      <x:c r="Z81" s="62" t="n">
        <x:f aca="0">IF(Z65=0,0,Z79/Z65)</x:f>
        <x:v>10.376429806867856</x:v>
      </x:c>
      <x:c r="AA81" s="62" t="n">
        <x:f aca="0">IF(AA65=0,0,AA79/AA65)</x:f>
        <x:v>10.395584522687768</x:v>
      </x:c>
      <x:c r="AB81" s="62" t="n">
        <x:f aca="0">IF(AB65=0,0,AB79/AB65)</x:f>
        <x:v>10.414610418035899</x:v>
      </x:c>
    </x:row>
    <x:row r="82" ht="15" hidden="0">
      <x:c r="A82" s="27" t="s">
        <x:v>723</x:v>
      </x:c>
      <x:c r="B82" s="55" t="s">
        <x:v>46</x:v>
      </x:c>
      <x:c r="C82" s="66" t="n">
        <x:f aca="0">P82</x:f>
        <x:v>47.862137219015395</x:v>
      </x:c>
      <x:c r="D82" s="66" t="n">
        <x:f aca="0">AB82</x:f>
        <x:v>75</x:v>
      </x:c>
      <x:c r="E82" s="67" t="n">
        <x:f aca="0">Inventory!E45</x:f>
        <x:v>209.83082615462962</x:v>
      </x:c>
      <x:c r="F82" s="67" t="n">
        <x:f aca="0">Inventory!F45</x:f>
        <x:v>260.1258915660797</x:v>
      </x:c>
      <x:c r="G82" s="67" t="n">
        <x:f aca="0">Inventory!G45</x:f>
        <x:v>200.3651252995328</x:v>
      </x:c>
      <x:c r="H82" s="67" t="n">
        <x:f aca="0">Inventory!H45</x:f>
        <x:v>154.0173638538783</x:v>
      </x:c>
      <x:c r="I82" s="67" t="n">
        <x:f aca="0">Inventory!I45</x:f>
        <x:v>195.0620455844316</x:v>
      </x:c>
      <x:c r="J82" s="67" t="n">
        <x:f aca="0">Inventory!J45</x:f>
        <x:v>179.0809360556813</x:v>
      </x:c>
      <x:c r="K82" s="67" t="n">
        <x:f aca="0">Inventory!K45</x:f>
        <x:v>156.12935091734985</x:v>
      </x:c>
      <x:c r="L82" s="67" t="n">
        <x:f aca="0">Inventory!L45</x:f>
        <x:v>121.58621259999197</x:v>
      </x:c>
      <x:c r="M82" s="67" t="n">
        <x:f aca="0">Inventory!M45</x:f>
        <x:v>168.71528752562097</x:v>
      </x:c>
      <x:c r="N82" s="67" t="n">
        <x:f aca="0">Inventory!N45</x:f>
        <x:v>120.89514124259767</x:v>
      </x:c>
      <x:c r="O82" s="67" t="n">
        <x:f aca="0">Inventory!O45</x:f>
        <x:v>52.331953913779245</x:v>
      </x:c>
      <x:c r="P82" s="67" t="n">
        <x:f aca="0">Inventory!P45</x:f>
        <x:v>47.862137219015395</x:v>
      </x:c>
      <x:c r="Q82" s="67" t="n">
        <x:f aca="0">Inventory!Q45</x:f>
        <x:v>79.10405481710303</x:v>
      </x:c>
      <x:c r="R82" s="67" t="n">
        <x:f aca="0">Inventory!R45</x:f>
        <x:v>78.05195898110034</x:v>
      </x:c>
      <x:c r="S82" s="67" t="n">
        <x:f aca="0">Inventory!S45</x:f>
        <x:v>82.02529645758321</x:v>
      </x:c>
      <x:c r="T82" s="67" t="n">
        <x:f aca="0">Inventory!T45</x:f>
        <x:v>78.34335947375328</x:v>
      </x:c>
      <x:c r="U82" s="67" t="n">
        <x:f aca="0">Inventory!U45</x:f>
        <x:v>76.96098900447174</x:v>
      </x:c>
      <x:c r="V82" s="67" t="n">
        <x:f aca="0">Inventory!V45</x:f>
        <x:v>70.44414592057454</x:v>
      </x:c>
      <x:c r="W82" s="67" t="n">
        <x:f aca="0">Inventory!W45</x:f>
        <x:v>75.13477442935971</x:v>
      </x:c>
      <x:c r="X82" s="67" t="n">
        <x:f aca="0">Inventory!X45</x:f>
        <x:v>89.33646896552133</x:v>
      </x:c>
      <x:c r="Y82" s="67" t="n">
        <x:f aca="0">Inventory!Y45</x:f>
        <x:v>84.14219355345145</x:v>
      </x:c>
      <x:c r="Z82" s="67" t="n">
        <x:f aca="0">Inventory!Z45</x:f>
        <x:v>112.04363544132814</x:v>
      </x:c>
      <x:c r="AA82" s="67" t="n">
        <x:f aca="0">Inventory!AA45</x:f>
        <x:v>64.97198426354159</x:v>
      </x:c>
      <x:c r="AB82" s="67" t="n">
        <x:f aca="0">Inventory!AB45</x:f>
        <x:v>75</x:v>
      </x:c>
    </x:row>
    <x:row r="84" ht="15" hidden="0">
      <x:c r="A84" s="21" t="s">
        <x:v>726</x:v>
      </x:c>
      <x:c r="B84" s="22"/>
      <x:c r="C84" s="22"/>
      <x:c r="D84" s="22"/>
      <x:c r="E84" s="22"/>
      <x:c r="F84" s="22"/>
      <x:c r="G84" s="22"/>
      <x:c r="H84" s="22"/>
      <x:c r="I84" s="22"/>
      <x:c r="J84" s="22"/>
      <x:c r="K84" s="22"/>
      <x:c r="L84" s="22"/>
      <x:c r="M84" s="22"/>
      <x:c r="N84" s="22"/>
      <x:c r="O84" s="22"/>
      <x:c r="P84" s="22"/>
      <x:c r="Q84" s="22"/>
      <x:c r="R84" s="22"/>
      <x:c r="S84" s="22"/>
      <x:c r="T84" s="22"/>
      <x:c r="U84" s="22"/>
      <x:c r="V84" s="22"/>
      <x:c r="W84" s="22"/>
      <x:c r="X84" s="22"/>
      <x:c r="Y84" s="22"/>
      <x:c r="Z84" s="22"/>
      <x:c r="AA84" s="22"/>
      <x:c r="AB84" s="22"/>
    </x:row>
    <x:row r="85" ht="15" hidden="0">
      <x:c r="A85" s="27" t="s">
        <x:v>622</x:v>
      </x:c>
      <x:c r="B85" s="55" t="s">
        <x:v>64</x:v>
      </x:c>
      <x:c r="C85" s="56" t="n">
        <x:f aca="0">SUM(E85:P85)</x:f>
        <x:v>18540.8590816759</x:v>
      </x:c>
      <x:c r="D85" s="56" t="n">
        <x:f aca="0">SUM(Q85:AB85)</x:f>
        <x:v>24113.362233163032</x:v>
      </x:c>
      <x:c r="E85" s="57" t="n">
        <x:f aca="0">Volume_Price!E28+Volume_Price!E68+Volume_Price!E108</x:f>
        <x:v>1126</x:v>
      </x:c>
      <x:c r="F85" s="57" t="n">
        <x:f aca="0">Volume_Price!F28+Volume_Price!F68+Volume_Price!F108</x:f>
        <x:v>1062</x:v>
      </x:c>
      <x:c r="G85" s="57" t="n">
        <x:f aca="0">Volume_Price!G28+Volume_Price!G68+Volume_Price!G108</x:f>
        <x:v>1236</x:v>
      </x:c>
      <x:c r="H85" s="57" t="n">
        <x:f aca="0">Volume_Price!H28+Volume_Price!H68+Volume_Price!H108</x:f>
        <x:v>1289</x:v>
      </x:c>
      <x:c r="I85" s="57" t="n">
        <x:f aca="0">Volume_Price!I28+Volume_Price!I68+Volume_Price!I108</x:f>
        <x:v>1474</x:v>
      </x:c>
      <x:c r="J85" s="57" t="n">
        <x:f aca="0">Volume_Price!J28+Volume_Price!J68+Volume_Price!J108</x:f>
        <x:v>1403</x:v>
      </x:c>
      <x:c r="K85" s="57" t="n">
        <x:f aca="0">Volume_Price!K28+Volume_Price!K68+Volume_Price!K108</x:f>
        <x:v>1377</x:v>
      </x:c>
      <x:c r="L85" s="57" t="n">
        <x:f aca="0">Volume_Price!L28+Volume_Price!L68+Volume_Price!L108</x:f>
        <x:v>1382</x:v>
      </x:c>
      <x:c r="M85" s="57" t="n">
        <x:f aca="0">Volume_Price!M28+Volume_Price!M68+Volume_Price!M108</x:f>
        <x:v>1540.6546422961906</x:v>
      </x:c>
      <x:c r="N85" s="57" t="n">
        <x:f aca="0">Volume_Price!N28+Volume_Price!N68+Volume_Price!N108</x:f>
        <x:v>1782.4002955963924</x:v>
      </x:c>
      <x:c r="O85" s="57" t="n">
        <x:f aca="0">Volume_Price!O28+Volume_Price!O68+Volume_Price!O108</x:f>
        <x:v>2571.5604389108344</x:v>
      </x:c>
      <x:c r="P85" s="57" t="n">
        <x:f aca="0">Volume_Price!P28+Volume_Price!P68+Volume_Price!P108</x:f>
        <x:v>2297.243704872483</x:v>
      </x:c>
      <x:c r="Q85" s="57" t="n">
        <x:f aca="0">Volume_Price!Q28+Volume_Price!Q68+Volume_Price!Q108</x:f>
        <x:v>1464.3715628238913</x:v>
      </x:c>
      <x:c r="R85" s="57" t="n">
        <x:f aca="0">Volume_Price!R28+Volume_Price!R68+Volume_Price!R108</x:f>
        <x:v>1393.4930405359792</x:v>
      </x:c>
      <x:c r="S85" s="57" t="n">
        <x:f aca="0">Volume_Price!S28+Volume_Price!S68+Volume_Price!S108</x:f>
        <x:v>1603.8252866291443</x:v>
      </x:c>
      <x:c r="T85" s="57" t="n">
        <x:f aca="0">Volume_Price!T28+Volume_Price!T68+Volume_Price!T108</x:f>
        <x:v>1695.6475875318883</x:v>
      </x:c>
      <x:c r="U85" s="57" t="n">
        <x:f aca="0">Volume_Price!U28+Volume_Price!U68+Volume_Price!U108</x:f>
        <x:v>1828.3352055612208</x:v>
      </x:c>
      <x:c r="V85" s="57" t="n">
        <x:f aca="0">Volume_Price!V28+Volume_Price!V68+Volume_Price!V108</x:f>
        <x:v>1813.7193175760387</x:v>
      </x:c>
      <x:c r="W85" s="57" t="n">
        <x:f aca="0">Volume_Price!W28+Volume_Price!W68+Volume_Price!W108</x:f>
        <x:v>1758.514579339113</x:v>
      </x:c>
      <x:c r="X85" s="57" t="n">
        <x:f aca="0">Volume_Price!X28+Volume_Price!X68+Volume_Price!X108</x:f>
        <x:v>1759.8839402576282</x:v>
      </x:c>
      <x:c r="Y85" s="57" t="n">
        <x:f aca="0">Volume_Price!Y28+Volume_Price!Y68+Volume_Price!Y108</x:f>
        <x:v>2026.6370872749994</x:v>
      </x:c>
      <x:c r="Z85" s="57" t="n">
        <x:f aca="0">Volume_Price!Z28+Volume_Price!Z68+Volume_Price!Z108</x:f>
        <x:v>2347.1477936603924</x:v>
      </x:c>
      <x:c r="AA85" s="57" t="n">
        <x:f aca="0">Volume_Price!AA28+Volume_Price!AA68+Volume_Price!AA108</x:f>
        <x:v>3390.0332541443145</x:v>
      </x:c>
      <x:c r="AB85" s="57" t="n">
        <x:f aca="0">Volume_Price!AB28+Volume_Price!AB68+Volume_Price!AB108</x:f>
        <x:v>3031.75357782842</x:v>
      </x:c>
    </x:row>
    <x:row r="86" ht="15" hidden="0">
      <x:c r="A86" s="27" t="s">
        <x:v>628</x:v>
      </x:c>
      <x:c r="B86" s="55" t="s">
        <x:v>64</x:v>
      </x:c>
      <x:c r="C86" s="56" t="n">
        <x:f aca="0">SUM(E86:P86)</x:f>
        <x:v>677787.4851735425</x:v>
      </x:c>
      <x:c r="D86" s="56" t="n">
        <x:f aca="0">SUM(Q86:AB86)</x:f>
        <x:v>903504.61240749</x:v>
      </x:c>
      <x:c r="E86" s="57" t="n">
        <x:f aca="0">Volume_Price!E50+Volume_Price!E90+Volume_Price!E130</x:f>
        <x:v>40902.27135135135</x:v>
      </x:c>
      <x:c r="F86" s="57" t="n">
        <x:f aca="0">Volume_Price!F50+Volume_Price!F90+Volume_Price!F130</x:f>
        <x:v>38925.66599423631</x:v>
      </x:c>
      <x:c r="G86" s="57" t="n">
        <x:f aca="0">Volume_Price!G50+Volume_Price!G90+Volume_Price!G130</x:f>
        <x:v>45211.9347528517</x:v>
      </x:c>
      <x:c r="H86" s="57" t="n">
        <x:f aca="0">Volume_Price!H50+Volume_Price!H90+Volume_Price!H130</x:f>
        <x:v>46807.18836734694</x:v>
      </x:c>
      <x:c r="I86" s="57" t="n">
        <x:f aca="0">Volume_Price!I50+Volume_Price!I90+Volume_Price!I130</x:f>
        <x:v>52969.805319926876</x:v>
      </x:c>
      <x:c r="J86" s="57" t="n">
        <x:f aca="0">Volume_Price!J50+Volume_Price!J90+Volume_Price!J130</x:f>
        <x:v>50885.25339350181</x:v>
      </x:c>
      <x:c r="K86" s="57" t="n">
        <x:f aca="0">Volume_Price!K50+Volume_Price!K90+Volume_Price!K130</x:f>
        <x:v>50013.93473684211</x:v>
      </x:c>
      <x:c r="L86" s="57" t="n">
        <x:f aca="0">Volume_Price!L50+Volume_Price!L90+Volume_Price!L130</x:f>
        <x:v>50587.92806451613</x:v>
      </x:c>
      <x:c r="M86" s="57" t="n">
        <x:f aca="0">Volume_Price!M50+Volume_Price!M90+Volume_Price!M130</x:f>
        <x:v>56503.14741259139</x:v>
      </x:c>
      <x:c r="N86" s="57" t="n">
        <x:f aca="0">Volume_Price!N50+Volume_Price!N90+Volume_Price!N130</x:f>
        <x:v>65504.24457567907</x:v>
      </x:c>
      <x:c r="O86" s="57" t="n">
        <x:f aca="0">Volume_Price!O50+Volume_Price!O90+Volume_Price!O130</x:f>
        <x:v>94701.69184473633</x:v>
      </x:c>
      <x:c r="P86" s="57" t="n">
        <x:f aca="0">Volume_Price!P50+Volume_Price!P90+Volume_Price!P130</x:f>
        <x:v>84774.41935996263</x:v>
      </x:c>
      <x:c r="Q86" s="57" t="n">
        <x:f aca="0">Volume_Price!Q50+Volume_Price!Q90+Volume_Price!Q130</x:f>
        <x:v>54150.9069797192</x:v>
      </x:c>
      <x:c r="R86" s="57" t="n">
        <x:f aca="0">Volume_Price!R50+Volume_Price!R90+Volume_Price!R130</x:f>
        <x:v>51636.39154370947</x:v>
      </x:c>
      <x:c r="S86" s="57" t="n">
        <x:f aca="0">Volume_Price!S50+Volume_Price!S90+Volume_Price!S130</x:f>
        <x:v>59553.145206629866</x:v>
      </x:c>
      <x:c r="T86" s="57" t="n">
        <x:f aca="0">Volume_Price!T50+Volume_Price!T90+Volume_Price!T130</x:f>
        <x:v>63092.79035988344</x:v>
      </x:c>
      <x:c r="U86" s="57" t="n">
        <x:f aca="0">Volume_Price!U50+Volume_Price!U90+Volume_Price!U130</x:f>
        <x:v>68170.4833668853</x:v>
      </x:c>
      <x:c r="V86" s="57" t="n">
        <x:f aca="0">Volume_Price!V50+Volume_Price!V90+Volume_Price!V130</x:f>
        <x:v>67765.23623002769</x:v>
      </x:c>
      <x:c r="W86" s="57" t="n">
        <x:f aca="0">Volume_Price!W50+Volume_Price!W90+Volume_Price!W130</x:f>
        <x:v>65838.3721225516</x:v>
      </x:c>
      <x:c r="X86" s="57" t="n">
        <x:f aca="0">Volume_Price!X50+Volume_Price!X90+Volume_Price!X130</x:f>
        <x:v>66025.73898744275</x:v>
      </x:c>
      <x:c r="Y86" s="57" t="n">
        <x:f aca="0">Volume_Price!Y50+Volume_Price!Y90+Volume_Price!Y130</x:f>
        <x:v>76190.57484569852</x:v>
      </x:c>
      <x:c r="Z86" s="57" t="n">
        <x:f aca="0">Volume_Price!Z50+Volume_Price!Z90+Volume_Price!Z130</x:f>
        <x:v>88422.25864512427</x:v>
      </x:c>
      <x:c r="AA86" s="57" t="n">
        <x:f aca="0">Volume_Price!AA50+Volume_Price!AA90+Volume_Price!AA130</x:f>
        <x:v>127973.75134516452</x:v>
      </x:c>
      <x:c r="AB86" s="57" t="n">
        <x:f aca="0">Volume_Price!AB50+Volume_Price!AB90+Volume_Price!AB130</x:f>
        <x:v>114684.96277465342</x:v>
      </x:c>
    </x:row>
    <x:row r="87" ht="15" hidden="0">
      <x:c r="A87" s="27" t="s">
        <x:v>715</x:v>
      </x:c>
      <x:c r="B87" s="55" t="s">
        <x:v>716</x:v>
      </x:c>
      <x:c r="C87" s="56" t="n">
        <x:f aca="0">SUM(E87:P87)</x:f>
        <x:v>-39906.28152883212</x:v>
      </x:c>
      <x:c r="D87" s="56" t="n">
        <x:f aca="0">SUM(Q87:AB87)</x:f>
        <x:v>-52552.65203429804</x:v>
      </x:c>
      <x:c r="E87" s="57" t="n">
        <x:f aca="0">Channel_PL!E14*E12+Channel_PL!E52*E17+Channel_PL!E86*E22</x:f>
        <x:v>-2224.002711301289</x:v>
      </x:c>
      <x:c r="F87" s="57" t="n">
        <x:f aca="0">Channel_PL!F14*F12+Channel_PL!F52*F17+Channel_PL!F86*F22</x:f>
        <x:v>-2481.2292457929334</x:v>
      </x:c>
      <x:c r="G87" s="57" t="n">
        <x:f aca="0">Channel_PL!G14*G12+Channel_PL!G52*G17+Channel_PL!G86*G22</x:f>
        <x:v>-2852.0008420185754</x:v>
      </x:c>
      <x:c r="H87" s="57" t="n">
        <x:f aca="0">Channel_PL!H14*H12+Channel_PL!H52*H17+Channel_PL!H86*H22</x:f>
        <x:v>-2764.740610682089</x:v>
      </x:c>
      <x:c r="I87" s="57" t="n">
        <x:f aca="0">Channel_PL!I14*I12+Channel_PL!I52*I17+Channel_PL!I86*I22</x:f>
        <x:v>-3077.1453166995875</x:v>
      </x:c>
      <x:c r="J87" s="57" t="n">
        <x:f aca="0">Channel_PL!J14*J12+Channel_PL!J52*J17+Channel_PL!J86*J22</x:f>
        <x:v>-2947.9393421689306</x:v>
      </x:c>
      <x:c r="K87" s="57" t="n">
        <x:f aca="0">Channel_PL!K14*K12+Channel_PL!K52*K17+Channel_PL!K86*K22</x:f>
        <x:v>-2945.628387364002</x:v>
      </x:c>
      <x:c r="L87" s="57" t="n">
        <x:f aca="0">Channel_PL!L14*L12+Channel_PL!L52*L17+Channel_PL!L86*L22</x:f>
        <x:v>-2908.3049537447573</x:v>
      </x:c>
      <x:c r="M87" s="57" t="n">
        <x:f aca="0">Channel_PL!M14*M12+Channel_PL!M52*M17+Channel_PL!M86*M22</x:f>
        <x:v>-3324.262301957919</x:v>
      </x:c>
      <x:c r="N87" s="57" t="n">
        <x:f aca="0">Channel_PL!N14*N12+Channel_PL!N52*N17+Channel_PL!N86*N22</x:f>
        <x:v>-3849.730328693378</x:v>
      </x:c>
      <x:c r="O87" s="57" t="n">
        <x:f aca="0">Channel_PL!O14*O12+Channel_PL!O52*O17+Channel_PL!O86*O22</x:f>
        <x:v>-5559.731797958345</x:v>
      </x:c>
      <x:c r="P87" s="57" t="n">
        <x:f aca="0">Channel_PL!P14*P12+Channel_PL!P52*P17+Channel_PL!P86*P22</x:f>
        <x:v>-4971.56569045032</x:v>
      </x:c>
      <x:c r="Q87" s="57" t="n">
        <x:f aca="0">Channel_PL!Q14*Q12+Channel_PL!Q52*Q17+Channel_PL!Q86*Q22</x:f>
        <x:v>-3172.2204909623188</x:v>
      </x:c>
      <x:c r="R87" s="57" t="n">
        <x:f aca="0">Channel_PL!R14*R12+Channel_PL!R52*R17+Channel_PL!R86*R22</x:f>
        <x:v>-3021.6197542121836</x:v>
      </x:c>
      <x:c r="S87" s="57" t="n">
        <x:f aca="0">Channel_PL!S14*S12+Channel_PL!S52*S17+Channel_PL!S86*S22</x:f>
        <x:v>-3481.0635465350706</x:v>
      </x:c>
      <x:c r="T87" s="57" t="n">
        <x:f aca="0">Channel_PL!T14*T12+Channel_PL!T52*T17+Channel_PL!T86*T22</x:f>
        <x:v>-3683.8958336818455</x:v>
      </x:c>
      <x:c r="U87" s="57" t="n">
        <x:f aca="0">Channel_PL!U14*U12+Channel_PL!U52*U17+Channel_PL!U86*U22</x:f>
        <x:v>-3975.9542954750736</x:v>
      </x:c>
      <x:c r="V87" s="57" t="n">
        <x:f aca="0">Channel_PL!V14*V12+Channel_PL!V52*V17+Channel_PL!V86*V22</x:f>
        <x:v>-3947.902584020411</x:v>
      </x:c>
      <x:c r="W87" s="57" t="n">
        <x:f aca="0">Channel_PL!W14*W12+Channel_PL!W52*W17+Channel_PL!W86*W22</x:f>
        <x:v>-3831.3346586578486</x:v>
      </x:c>
      <x:c r="X87" s="57" t="n">
        <x:f aca="0">Channel_PL!X14*X12+Channel_PL!X52*X17+Channel_PL!X86*X22</x:f>
        <x:v>-3837.893297400057</x:v>
      </x:c>
      <x:c r="Y87" s="57" t="n">
        <x:f aca="0">Channel_PL!Y14*Y12+Channel_PL!Y52*Y17+Channel_PL!Y86*Y22</x:f>
        <x:v>-4423.709549917831</x:v>
      </x:c>
      <x:c r="Z87" s="57" t="n">
        <x:f aca="0">Channel_PL!Z14*Z12+Channel_PL!Z52*Z17+Channel_PL!Z86*Z22</x:f>
        <x:v>-5128.021249588399</x:v>
      </x:c>
      <x:c r="AA87" s="57" t="n">
        <x:f aca="0">Channel_PL!AA14*AA12+Channel_PL!AA52*AA17+Channel_PL!AA86*AA22</x:f>
        <x:v>-7413.258138904323</x:v>
      </x:c>
      <x:c r="AB87" s="57" t="n">
        <x:f aca="0">Channel_PL!AB14*AB12+Channel_PL!AB52*AB17+Channel_PL!AB86*AB22</x:f>
        <x:v>-6635.778634942677</x:v>
      </x:c>
    </x:row>
    <x:row r="88" ht="15" hidden="0">
      <x:c r="A88" s="27" t="s">
        <x:v>717</x:v>
      </x:c>
      <x:c r="B88" s="55" t="s">
        <x:v>716</x:v>
      </x:c>
      <x:c r="C88" s="56" t="n">
        <x:f aca="0">SUM(E88:P88)</x:f>
        <x:v>-48205.48153660803</x:v>
      </x:c>
      <x:c r="D88" s="56" t="n">
        <x:f aca="0">SUM(Q88:AB88)</x:f>
        <x:v>-66100.70528579292</x:v>
      </x:c>
      <x:c r="E88" s="57" t="n">
        <x:f aca="0">Channel_PL!E15*E12+Channel_PL!E53*E17+Channel_PL!E87*E22</x:f>
        <x:v>-2868.6022005371983</x:v>
      </x:c>
      <x:c r="F88" s="57" t="n">
        <x:f aca="0">Channel_PL!F15*F12+Channel_PL!F53*F17+Channel_PL!F87*F22</x:f>
        <x:v>-2729.6898782916364</x:v>
      </x:c>
      <x:c r="G88" s="57" t="n">
        <x:f aca="0">Channel_PL!G15*G12+Channel_PL!G53*G17+Channel_PL!G87*G22</x:f>
        <x:v>-3091.7457678101973</x:v>
      </x:c>
      <x:c r="H88" s="57" t="n">
        <x:f aca="0">Channel_PL!H15*H12+Channel_PL!H53*H17+Channel_PL!H87*H22</x:f>
        <x:v>-3172.790487914717</x:v>
      </x:c>
      <x:c r="I88" s="57" t="n">
        <x:f aca="0">Channel_PL!I15*I12+Channel_PL!I53*I17+Channel_PL!I87*I22</x:f>
        <x:v>-3589.2636592113868</x:v>
      </x:c>
      <x:c r="J88" s="57" t="n">
        <x:f aca="0">Channel_PL!J15*J12+Channel_PL!J53*J17+Channel_PL!J87*J22</x:f>
        <x:v>-3601.8243164549785</x:v>
      </x:c>
      <x:c r="K88" s="57" t="n">
        <x:f aca="0">Channel_PL!K15*K12+Channel_PL!K53*K17+Channel_PL!K87*K22</x:f>
        <x:v>-3373.471268170151</x:v>
      </x:c>
      <x:c r="L88" s="57" t="n">
        <x:f aca="0">Channel_PL!L15*L12+Channel_PL!L53*L17+Channel_PL!L87*L22</x:f>
        <x:v>-3870.5269418381195</x:v>
      </x:c>
      <x:c r="M88" s="57" t="n">
        <x:f aca="0">Channel_PL!M15*M12+Channel_PL!M53*M17+Channel_PL!M87*M22</x:f>
        <x:v>-4100.833109202503</x:v>
      </x:c>
      <x:c r="N88" s="57" t="n">
        <x:f aca="0">Channel_PL!N15*N12+Channel_PL!N53*N17+Channel_PL!N87*N22</x:f>
        <x:v>-4757.516926727989</x:v>
      </x:c>
      <x:c r="O88" s="57" t="n">
        <x:f aca="0">Channel_PL!O15*O12+Channel_PL!O53*O17+Channel_PL!O87*O22</x:f>
        <x:v>-6883.104360677941</x:v>
      </x:c>
      <x:c r="P88" s="57" t="n">
        <x:f aca="0">Channel_PL!P15*P12+Channel_PL!P53*P17+Channel_PL!P87*P22</x:f>
        <x:v>-6166.1126197712165</x:v>
      </x:c>
      <x:c r="Q88" s="57" t="n">
        <x:f aca="0">Channel_PL!Q15*Q12+Channel_PL!Q53*Q17+Channel_PL!Q87*Q22</x:f>
        <x:v>-3941.6375961685444</x:v>
      </x:c>
      <x:c r="R88" s="57" t="n">
        <x:f aca="0">Channel_PL!R15*R12+Channel_PL!R53*R17+Channel_PL!R87*R22</x:f>
        <x:v>-3761.451828347732</x:v>
      </x:c>
      <x:c r="S88" s="57" t="n">
        <x:f aca="0">Channel_PL!S15*S12+Channel_PL!S53*S17+Channel_PL!S87*S22</x:f>
        <x:v>-4341.475310645693</x:v>
      </x:c>
      <x:c r="T88" s="57" t="n">
        <x:f aca="0">Channel_PL!T15*T12+Channel_PL!T53*T17+Channel_PL!T87*T22</x:f>
        <x:v>-4603.092970711376</x:v>
      </x:c>
      <x:c r="U88" s="57" t="n">
        <x:f aca="0">Channel_PL!U15*U12+Channel_PL!U53*U17+Channel_PL!U87*U22</x:f>
        <x:v>-4977.464158477339</x:v>
      </x:c>
      <x:c r="V88" s="57" t="n">
        <x:f aca="0">Channel_PL!V15*V12+Channel_PL!V53*V17+Channel_PL!V87*V22</x:f>
        <x:v>-4951.82021486718</x:v>
      </x:c>
      <x:c r="W88" s="57" t="n">
        <x:f aca="0">Channel_PL!W15*W12+Channel_PL!W53*W17+Channel_PL!W87*W22</x:f>
        <x:v>-4814.90291067286</x:v>
      </x:c>
      <x:c r="X88" s="57" t="n">
        <x:f aca="0">Channel_PL!X15*X12+Channel_PL!X53*X17+Channel_PL!X87*X22</x:f>
        <x:v>-4832.553360934607</x:v>
      </x:c>
      <x:c r="Y88" s="57" t="n">
        <x:f aca="0">Channel_PL!Y15*Y12+Channel_PL!Y53*Y17+Channel_PL!Y87*Y22</x:f>
        <x:v>-5581.153619547642</x:v>
      </x:c>
      <x:c r="Z88" s="57" t="n">
        <x:f aca="0">Channel_PL!Z15*Z12+Channel_PL!Z53*Z17+Channel_PL!Z87*Z22</x:f>
        <x:v>-6482.582760575099</x:v>
      </x:c>
      <x:c r="AA88" s="57" t="n">
        <x:f aca="0">Channel_PL!AA15*AA12+Channel_PL!AA53*AA17+Channel_PL!AA87*AA22</x:f>
        <x:v>-9390.214289275178</x:v>
      </x:c>
      <x:c r="AB88" s="57" t="n">
        <x:f aca="0">Channel_PL!AB15*AB12+Channel_PL!AB53*AB17+Channel_PL!AB87*AB22</x:f>
        <x:v>-8422.35626556967</x:v>
      </x:c>
    </x:row>
    <x:row r="89" ht="15" hidden="0">
      <x:c r="A89" s="27" t="s">
        <x:v>718</x:v>
      </x:c>
      <x:c r="B89" s="55" t="s">
        <x:v>716</x:v>
      </x:c>
      <x:c r="C89" s="56" t="n">
        <x:f aca="0">SUM(E89:P89)</x:f>
        <x:v>11135.604814185095</x:v>
      </x:c>
      <x:c r="D89" s="56" t="n">
        <x:f aca="0">SUM(Q89:AB89)</x:f>
        <x:v>13038.414684950985</x:v>
      </x:c>
      <x:c r="E89" s="57" t="n">
        <x:f aca="0">Channel_PL!E17*E12</x:f>
        <x:v>678.3917393622693</x:v>
      </x:c>
      <x:c r="F89" s="57" t="n">
        <x:f aca="0">Channel_PL!F17*F12</x:f>
        <x:v>694.3741527337176</x:v>
      </x:c>
      <x:c r="G89" s="57" t="n">
        <x:f aca="0">Channel_PL!G17*G12</x:f>
        <x:v>827.1498282781683</x:v>
      </x:c>
      <x:c r="H89" s="57" t="n">
        <x:f aca="0">Channel_PL!H17*H12</x:f>
        <x:v>770.0684981255522</x:v>
      </x:c>
      <x:c r="I89" s="57" t="n">
        <x:f aca="0">Channel_PL!I17*I12</x:f>
        <x:v>898.6305142144097</x:v>
      </x:c>
      <x:c r="J89" s="57" t="n">
        <x:f aca="0">Channel_PL!J17*J12</x:f>
        <x:v>910.8376919434802</x:v>
      </x:c>
      <x:c r="K89" s="57" t="n">
        <x:f aca="0">Channel_PL!K17*K12</x:f>
        <x:v>836.2499825867882</x:v>
      </x:c>
      <x:c r="L89" s="57" t="n">
        <x:f aca="0">Channel_PL!L17*L12</x:f>
        <x:v>841.1926679035478</x:v>
      </x:c>
      <x:c r="M89" s="57" t="n">
        <x:f aca="0">Channel_PL!M17*M12</x:f>
        <x:v>888.6535639351109</x:v>
      </x:c>
      <x:c r="N89" s="57" t="n">
        <x:f aca="0">Channel_PL!N17*N12</x:f>
        <x:v>1022.1437268063685</x:v>
      </x:c>
      <x:c r="O89" s="57" t="n">
        <x:f aca="0">Channel_PL!O17*O12</x:f>
        <x:v>1466.046293990124</x:v>
      </x:c>
      <x:c r="P89" s="57" t="n">
        <x:f aca="0">Channel_PL!P17*P12</x:f>
        <x:v>1301.8661543055566</x:v>
      </x:c>
      <x:c r="Q89" s="57" t="n">
        <x:f aca="0">Channel_PL!Q17*Q12</x:f>
        <x:v>824.8640075413965</x:v>
      </x:c>
      <x:c r="R89" s="57" t="n">
        <x:f aca="0">Channel_PL!R17*R12</x:f>
        <x:v>780.1364004126971</x:v>
      </x:c>
      <x:c r="S89" s="57" t="n">
        <x:f aca="0">Channel_PL!S17*S12</x:f>
        <x:v>892.3181302612181</x:v>
      </x:c>
      <x:c r="T89" s="57" t="n">
        <x:f aca="0">Channel_PL!T17*T12</x:f>
        <x:v>937.4687697185269</x:v>
      </x:c>
      <x:c r="U89" s="57" t="n">
        <x:f aca="0">Channel_PL!U17*U12</x:f>
        <x:v>1004.3766059069469</x:v>
      </x:c>
      <x:c r="V89" s="57" t="n">
        <x:f aca="0">Channel_PL!V17*V12</x:f>
        <x:v>989.8987381771008</x:v>
      </x:c>
      <x:c r="W89" s="57" t="n">
        <x:f aca="0">Channel_PL!W17*W12</x:f>
        <x:v>953.4684509349696</x:v>
      </x:c>
      <x:c r="X89" s="57" t="n">
        <x:f aca="0">Channel_PL!X17*X12</x:f>
        <x:v>947.8577003727917</x:v>
      </x:c>
      <x:c r="Y89" s="57" t="n">
        <x:f aca="0">Channel_PL!Y17*Y12</x:f>
        <x:v>1084.157348000835</x:v>
      </x:c>
      <x:c r="Z89" s="57" t="n">
        <x:f aca="0">Channel_PL!Z17*Z12</x:f>
        <x:v>1247.01534670377</x:v>
      </x:c>
      <x:c r="AA89" s="57" t="n">
        <x:f aca="0">Channel_PL!AA17*AA12</x:f>
        <x:v>1788.5764786679513</x:v>
      </x:c>
      <x:c r="AB89" s="57" t="n">
        <x:f aca="0">Channel_PL!AB17*AB12</x:f>
        <x:v>1588.276708252779</x:v>
      </x:c>
    </x:row>
    <x:row r="90" ht="15" hidden="0">
      <x:c r="A90" s="70" t="s">
        <x:v>300</x:v>
      </x:c>
      <x:c r="B90" s="71"/>
      <x:c r="C90" s="72" t="n">
        <x:f aca="0">SUM(E90:P90)</x:f>
        <x:v>600811.3269222877</x:v>
      </x:c>
      <x:c r="D90" s="72" t="n">
        <x:f aca="0">SUM(Q90:AB90)</x:f>
        <x:v>797889.6697723501</x:v>
      </x:c>
      <x:c r="E90" s="72" t="n">
        <x:f aca="0">E86+E87+E88+E89</x:f>
        <x:v>36488.05817887513</x:v>
      </x:c>
      <x:c r="F90" s="72" t="n">
        <x:f aca="0">F86+F87+F88+F89</x:f>
        <x:v>34409.121022885454</x:v>
      </x:c>
      <x:c r="G90" s="72" t="n">
        <x:f aca="0">G86+G87+G88+G89</x:f>
        <x:v>40095.337971301095</x:v>
      </x:c>
      <x:c r="H90" s="72" t="n">
        <x:f aca="0">H86+H87+H88+H89</x:f>
        <x:v>41639.725766875694</x:v>
      </x:c>
      <x:c r="I90" s="72" t="n">
        <x:f aca="0">I86+I87+I88+I89</x:f>
        <x:v>47202.02685823032</x:v>
      </x:c>
      <x:c r="J90" s="72" t="n">
        <x:f aca="0">J86+J87+J88+J89</x:f>
        <x:v>45246.32742682138</x:v>
      </x:c>
      <x:c r="K90" s="72" t="n">
        <x:f aca="0">K86+K87+K88+K89</x:f>
        <x:v>44531.085063894745</x:v>
      </x:c>
      <x:c r="L90" s="72" t="n">
        <x:f aca="0">L86+L87+L88+L89</x:f>
        <x:v>44650.28883683679</x:v>
      </x:c>
      <x:c r="M90" s="72" t="n">
        <x:f aca="0">M86+M87+M88+M89</x:f>
        <x:v>49966.70556536608</x:v>
      </x:c>
      <x:c r="N90" s="72" t="n">
        <x:f aca="0">N86+N87+N88+N89</x:f>
        <x:v>57919.14104706408</x:v>
      </x:c>
      <x:c r="O90" s="72" t="n">
        <x:f aca="0">O86+O87+O88+O89</x:f>
        <x:v>83724.90198009016</x:v>
      </x:c>
      <x:c r="P90" s="72" t="n">
        <x:f aca="0">P86+P87+P88+P89</x:f>
        <x:v>74938.60720404664</x:v>
      </x:c>
      <x:c r="Q90" s="72" t="n">
        <x:f aca="0">Q86+Q87+Q88+Q89</x:f>
        <x:v>47861.91290012973</x:v>
      </x:c>
      <x:c r="R90" s="72" t="n">
        <x:f aca="0">R86+R87+R88+R89</x:f>
        <x:v>45633.456361562254</x:v>
      </x:c>
      <x:c r="S90" s="72" t="n">
        <x:f aca="0">S86+S87+S88+S89</x:f>
        <x:v>52622.924479710324</x:v>
      </x:c>
      <x:c r="T90" s="72" t="n">
        <x:f aca="0">T86+T87+T88+T89</x:f>
        <x:v>55743.270325208745</x:v>
      </x:c>
      <x:c r="U90" s="72" t="n">
        <x:f aca="0">U86+U87+U88+U89</x:f>
        <x:v>60221.44151883983</x:v>
      </x:c>
      <x:c r="V90" s="72" t="n">
        <x:f aca="0">V86+V87+V88+V89</x:f>
        <x:v>59855.4121693172</x:v>
      </x:c>
      <x:c r="W90" s="72" t="n">
        <x:f aca="0">W86+W87+W88+W89</x:f>
        <x:v>58145.60300415586</x:v>
      </x:c>
      <x:c r="X90" s="72" t="n">
        <x:f aca="0">X86+X87+X88+X89</x:f>
        <x:v>58303.15002948087</x:v>
      </x:c>
      <x:c r="Y90" s="72" t="n">
        <x:f aca="0">Y86+Y87+Y88+Y89</x:f>
        <x:v>67269.86902423389</x:v>
      </x:c>
      <x:c r="Z90" s="72" t="n">
        <x:f aca="0">Z86+Z87+Z88+Z89</x:f>
        <x:v>78058.66998166454</x:v>
      </x:c>
      <x:c r="AA90" s="72" t="n">
        <x:f aca="0">AA86+AA87+AA88+AA89</x:f>
        <x:v>112958.85539565298</x:v>
      </x:c>
      <x:c r="AB90" s="72" t="n">
        <x:f aca="0">AB86+AB87+AB88+AB89</x:f>
        <x:v>101215.10458239386</x:v>
      </x:c>
    </x:row>
    <x:row r="91" ht="15" hidden="0">
      <x:c r="A91" s="27" t="s">
        <x:v>639</x:v>
      </x:c>
      <x:c r="B91" s="55" t="s">
        <x:v>64</x:v>
      </x:c>
      <x:c r="C91" s="56" t="n">
        <x:f aca="0">SUM(E91:P91)</x:f>
        <x:v>-247457.2818020482</x:v>
      </x:c>
      <x:c r="D91" s="56" t="n">
        <x:f aca="0">SUM(Q91:AB91)</x:f>
        <x:v>-332554.34554137965</x:v>
      </x:c>
      <x:c r="E91" s="57" t="n">
        <x:f aca="0">-(Volume_Price!E56+Volume_Price!E96+Volume_Price!E136)</x:f>
        <x:v>-14559.18</x:v>
      </x:c>
      <x:c r="F91" s="57" t="n">
        <x:f aca="0">-(Volume_Price!F56+Volume_Price!F96+Volume_Price!F136)</x:f>
        <x:v>-13933.439999999999</x:v>
      </x:c>
      <x:c r="G91" s="57" t="n">
        <x:f aca="0">-(Volume_Price!G56+Volume_Price!G96+Volume_Price!G136)</x:f>
        <x:v>-16241.04</x:v>
      </x:c>
      <x:c r="H91" s="57" t="n">
        <x:f aca="0">-(Volume_Price!H56+Volume_Price!H96+Volume_Price!H136)</x:f>
        <x:v>-16976.13</x:v>
      </x:c>
      <x:c r="I91" s="57" t="n">
        <x:f aca="0">-(Volume_Price!I56+Volume_Price!I96+Volume_Price!I136)</x:f>
        <x:v>-19604.2</x:v>
      </x:c>
      <x:c r="J91" s="57" t="n">
        <x:f aca="0">-(Volume_Price!J56+Volume_Price!J96+Volume_Price!J136)</x:f>
        <x:v>-18603.78</x:v>
      </x:c>
      <x:c r="K91" s="57" t="n">
        <x:f aca="0">-(Volume_Price!K56+Volume_Price!K96+Volume_Price!K136)</x:f>
        <x:v>-18424.260000000002</x:v>
      </x:c>
      <x:c r="L91" s="57" t="n">
        <x:f aca="0">-(Volume_Price!L56+Volume_Price!L96+Volume_Price!L136)</x:f>
        <x:v>-18532.620000000003</x:v>
      </x:c>
      <x:c r="M91" s="57" t="n">
        <x:f aca="0">-(Volume_Price!M56+Volume_Price!M96+Volume_Price!M136)</x:f>
        <x:v>-20711.1323275413</x:v>
      </x:c>
      <x:c r="N91" s="57" t="n">
        <x:f aca="0">-(Volume_Price!N56+Volume_Price!N96+Volume_Price!N136)</x:f>
        <x:v>-24020.030848295777</x:v>
      </x:c>
      <x:c r="O91" s="57" t="n">
        <x:f aca="0">-(Volume_Price!O56+Volume_Price!O96+Volume_Price!O136)</x:f>
        <x:v>-34740.40042825066</x:v>
      </x:c>
      <x:c r="P91" s="57" t="n">
        <x:f aca="0">-(Volume_Price!P56+Volume_Price!P96+Volume_Price!P136)</x:f>
        <x:v>-31111.068197960485</x:v>
      </x:c>
      <x:c r="Q91" s="57" t="n">
        <x:f aca="0">-(Volume_Price!Q56+Volume_Price!Q96+Volume_Price!Q136)</x:f>
        <x:v>-19880.573481588162</x:v>
      </x:c>
      <x:c r="R91" s="57" t="n">
        <x:f aca="0">-(Volume_Price!R56+Volume_Price!R96+Volume_Price!R136)</x:f>
        <x:v>-18964.971495012927</x:v>
      </x:c>
      <x:c r="S91" s="57" t="n">
        <x:f aca="0">-(Volume_Price!S56+Volume_Price!S96+Volume_Price!S136)</x:f>
        <x:v>-21881.355165423192</x:v>
      </x:c>
      <x:c r="T91" s="57" t="n">
        <x:f aca="0">-(Volume_Price!T56+Volume_Price!T96+Volume_Price!T136)</x:f>
        <x:v>-23191.162766361114</x:v>
      </x:c>
      <x:c r="U91" s="57" t="n">
        <x:f aca="0">-(Volume_Price!U56+Volume_Price!U96+Volume_Price!U136)</x:f>
        <x:v>-25067.58627309122</x:v>
      </x:c>
      <x:c r="V91" s="57" t="n">
        <x:f aca="0">-(Volume_Price!V56+Volume_Price!V96+Volume_Price!V136)</x:f>
        <x:v>-24928.522778357124</x:v>
      </x:c>
      <x:c r="W91" s="57" t="n">
        <x:f aca="0">-(Volume_Price!W56+Volume_Price!W96+Volume_Price!W136)</x:f>
        <x:v>-24229.374749658728</x:v>
      </x:c>
      <x:c r="X91" s="57" t="n">
        <x:f aca="0">-(Volume_Price!X56+Volume_Price!X96+Volume_Price!X136)</x:f>
        <x:v>-24308.04494802044</x:v>
      </x:c>
      <x:c r="Y91" s="57" t="n">
        <x:f aca="0">-(Volume_Price!Y56+Volume_Price!Y96+Volume_Price!Y136)</x:f>
        <x:v>-28061.55654511537</x:v>
      </x:c>
      <x:c r="Z91" s="57" t="n">
        <x:f aca="0">-(Volume_Price!Z56+Volume_Price!Z96+Volume_Price!Z136)</x:f>
        <x:v>-32579.617174086437</x:v>
      </x:c>
      <x:c r="AA91" s="57" t="n">
        <x:f aca="0">-(Volume_Price!AA56+Volume_Price!AA96+Volume_Price!AA136)</x:f>
        <x:v>-47171.45444454669</x:v>
      </x:c>
      <x:c r="AB91" s="57" t="n">
        <x:f aca="0">-(Volume_Price!AB56+Volume_Price!AB96+Volume_Price!AB136)</x:f>
        <x:v>-42290.12572011828</x:v>
      </x:c>
    </x:row>
    <x:row r="92" ht="15" hidden="0">
      <x:c r="A92" s="27" t="s">
        <x:v>719</x:v>
      </x:c>
      <x:c r="B92" s="55" t="s">
        <x:v>716</x:v>
      </x:c>
      <x:c r="C92" s="56" t="n">
        <x:f aca="0">SUM(E92:P92)</x:f>
        <x:v>10980.228410089301</x:v>
      </x:c>
      <x:c r="D92" s="56" t="n">
        <x:f aca="0">SUM(Q92:AB92)</x:f>
        <x:v>15192.54928421394</x:v>
      </x:c>
      <x:c r="E92" s="57" t="n">
        <x:f aca="0">Channel_PL!E21*E12+Channel_PL!E58*E17+Channel_PL!E92*E22</x:f>
        <x:v>607.7331021195132</x:v>
      </x:c>
      <x:c r="F92" s="57" t="n">
        <x:f aca="0">Channel_PL!F21*F12+Channel_PL!F58*F17+Channel_PL!F92*F22</x:f>
        <x:v>595.4626537942441</x:v>
      </x:c>
      <x:c r="G92" s="57" t="n">
        <x:f aca="0">Channel_PL!G21*G12+Channel_PL!G58*G17+Channel_PL!G92*G22</x:f>
        <x:v>746.6677212881282</x:v>
      </x:c>
      <x:c r="H92" s="57" t="n">
        <x:f aca="0">Channel_PL!H21*H12+Channel_PL!H58*H17+Channel_PL!H92*H22</x:f>
        <x:v>674.2739230642143</x:v>
      </x:c>
      <x:c r="I92" s="57" t="n">
        <x:f aca="0">Channel_PL!I21*I12+Channel_PL!I58*I17+Channel_PL!I92*I22</x:f>
        <x:v>824.4166198810102</x:v>
      </x:c>
      <x:c r="J92" s="57" t="n">
        <x:f aca="0">Channel_PL!J21*J12+Channel_PL!J58*J17+Channel_PL!J92*J22</x:f>
        <x:v>901.1080057854923</x:v>
      </x:c>
      <x:c r="K92" s="57" t="n">
        <x:f aca="0">Channel_PL!K21*K12+Channel_PL!K58*K17+Channel_PL!K92*K22</x:f>
        <x:v>778.8436809386775</x:v>
      </x:c>
      <x:c r="L92" s="57" t="n">
        <x:f aca="0">Channel_PL!L21*L12+Channel_PL!L58*L17+Channel_PL!L92*L22</x:f>
        <x:v>841.1813913653052</x:v>
      </x:c>
      <x:c r="M92" s="57" t="n">
        <x:f aca="0">Channel_PL!M21*M12+Channel_PL!M58*M17+Channel_PL!M92*M22</x:f>
        <x:v>937.0395501326468</x:v>
      </x:c>
      <x:c r="N92" s="57" t="n">
        <x:f aca="0">Channel_PL!N21*N12+Channel_PL!N58*N17+Channel_PL!N92*N22</x:f>
        <x:v>1087.689495906055</x:v>
      </x:c>
      <x:c r="O92" s="57" t="n">
        <x:f aca="0">Channel_PL!O21*O12+Channel_PL!O58*O17+Channel_PL!O92*O22</x:f>
        <x:v>1574.5217326035568</x:v>
      </x:c>
      <x:c r="P92" s="57" t="n">
        <x:f aca="0">Channel_PL!P21*P12+Channel_PL!P58*P17+Channel_PL!P92*P22</x:f>
        <x:v>1411.2905332104583</x:v>
      </x:c>
      <x:c r="Q92" s="57" t="n">
        <x:f aca="0">Channel_PL!Q21*Q12+Channel_PL!Q58*Q17+Channel_PL!Q92*Q22</x:f>
        <x:v>902.6581484984077</x:v>
      </x:c>
      <x:c r="R92" s="57" t="n">
        <x:f aca="0">Channel_PL!R21*R12+Channel_PL!R58*R17+Channel_PL!R92*R22</x:f>
        <x:v>861.875903957216</x:v>
      </x:c>
      <x:c r="S92" s="57" t="n">
        <x:f aca="0">Channel_PL!S21*S12+Channel_PL!S58*S17+Channel_PL!S92*S22</x:f>
        <x:v>995.3370735999372</x:v>
      </x:c>
      <x:c r="T92" s="57" t="n">
        <x:f aca="0">Channel_PL!T21*T12+Channel_PL!T58*T17+Channel_PL!T92*T22</x:f>
        <x:v>1055.9107325759278</x:v>
      </x:c>
      <x:c r="U92" s="57" t="n">
        <x:f aca="0">Channel_PL!U21*U12+Channel_PL!U58*U17+Channel_PL!U92*U22</x:f>
        <x:v>1142.4342767328658</x:v>
      </x:c>
      <x:c r="V92" s="57" t="n">
        <x:f aca="0">Channel_PL!V21*V12+Channel_PL!V58*V17+Channel_PL!V92*V22</x:f>
        <x:v>1137.1941115360462</x:v>
      </x:c>
      <x:c r="W92" s="57" t="n">
        <x:f aca="0">Channel_PL!W21*W12+Channel_PL!W58*W17+Channel_PL!W92*W22</x:f>
        <x:v>1106.381624871448</x:v>
      </x:c>
      <x:c r="X92" s="57" t="n">
        <x:f aca="0">Channel_PL!X21*X12+Channel_PL!X58*X17+Channel_PL!X92*X22</x:f>
        <x:v>1111.0735561177628</x:v>
      </x:c>
      <x:c r="Y92" s="57" t="n">
        <x:f aca="0">Channel_PL!Y21*Y12+Channel_PL!Y58*Y17+Channel_PL!Y92*Y22</x:f>
        <x:v>1283.925785886585</x:v>
      </x:c>
      <x:c r="Z92" s="57" t="n">
        <x:f aca="0">Channel_PL!Z21*Z12+Channel_PL!Z58*Z17+Channel_PL!Z92*Z22</x:f>
        <x:v>1492.1582193845695</x:v>
      </x:c>
      <x:c r="AA92" s="57" t="n">
        <x:f aca="0">Channel_PL!AA21*AA12+Channel_PL!AA58*AA17+Channel_PL!AA92*AA22</x:f>
        <x:v>2162.6898914848853</x:v>
      </x:c>
      <x:c r="AB92" s="57" t="n">
        <x:f aca="0">Channel_PL!AB21*AB12+Channel_PL!AB58*AB17+Channel_PL!AB92*AB22</x:f>
        <x:v>1940.9099595682885</x:v>
      </x:c>
    </x:row>
    <x:row r="93" ht="15" hidden="0">
      <x:c r="A93" s="70" t="s">
        <x:v>642</x:v>
      </x:c>
      <x:c r="B93" s="71"/>
      <x:c r="C93" s="72" t="n">
        <x:f aca="0">SUM(E93:P93)</x:f>
        <x:v>-236477.0533919589</x:v>
      </x:c>
      <x:c r="D93" s="72" t="n">
        <x:f aca="0">SUM(Q93:AB93)</x:f>
        <x:v>-317361.7962571657</x:v>
      </x:c>
      <x:c r="E93" s="72" t="n">
        <x:f aca="0">E91+E92</x:f>
        <x:v>-13951.446897880487</x:v>
      </x:c>
      <x:c r="F93" s="72" t="n">
        <x:f aca="0">F91+F92</x:f>
        <x:v>-13337.977346205755</x:v>
      </x:c>
      <x:c r="G93" s="72" t="n">
        <x:f aca="0">G91+G92</x:f>
        <x:v>-15494.372278711873</x:v>
      </x:c>
      <x:c r="H93" s="72" t="n">
        <x:f aca="0">H91+H92</x:f>
        <x:v>-16301.856076935786</x:v>
      </x:c>
      <x:c r="I93" s="72" t="n">
        <x:f aca="0">I91+I92</x:f>
        <x:v>-18779.78338011899</x:v>
      </x:c>
      <x:c r="J93" s="72" t="n">
        <x:f aca="0">J91+J92</x:f>
        <x:v>-17702.671994214506</x:v>
      </x:c>
      <x:c r="K93" s="72" t="n">
        <x:f aca="0">K91+K92</x:f>
        <x:v>-17645.416319061325</x:v>
      </x:c>
      <x:c r="L93" s="72" t="n">
        <x:f aca="0">L91+L92</x:f>
        <x:v>-17691.438608634697</x:v>
      </x:c>
      <x:c r="M93" s="72" t="n">
        <x:f aca="0">M91+M92</x:f>
        <x:v>-19774.092777408656</x:v>
      </x:c>
      <x:c r="N93" s="72" t="n">
        <x:f aca="0">N91+N92</x:f>
        <x:v>-22932.34135238972</x:v>
      </x:c>
      <x:c r="O93" s="72" t="n">
        <x:f aca="0">O91+O92</x:f>
        <x:v>-33165.8786956471</x:v>
      </x:c>
      <x:c r="P93" s="72" t="n">
        <x:f aca="0">P91+P92</x:f>
        <x:v>-29699.77766475003</x:v>
      </x:c>
      <x:c r="Q93" s="72" t="n">
        <x:f aca="0">Q91+Q92</x:f>
        <x:v>-18977.915333089753</x:v>
      </x:c>
      <x:c r="R93" s="72" t="n">
        <x:f aca="0">R91+R92</x:f>
        <x:v>-18103.09559105571</x:v>
      </x:c>
      <x:c r="S93" s="72" t="n">
        <x:f aca="0">S91+S92</x:f>
        <x:v>-20886.018091823255</x:v>
      </x:c>
      <x:c r="T93" s="72" t="n">
        <x:f aca="0">T91+T92</x:f>
        <x:v>-22135.252033785186</x:v>
      </x:c>
      <x:c r="U93" s="72" t="n">
        <x:f aca="0">U91+U92</x:f>
        <x:v>-23925.151996358352</x:v>
      </x:c>
      <x:c r="V93" s="72" t="n">
        <x:f aca="0">V91+V92</x:f>
        <x:v>-23791.32866682108</x:v>
      </x:c>
      <x:c r="W93" s="72" t="n">
        <x:f aca="0">W91+W92</x:f>
        <x:v>-23122.99312478728</x:v>
      </x:c>
      <x:c r="X93" s="72" t="n">
        <x:f aca="0">X91+X92</x:f>
        <x:v>-23196.971391902676</x:v>
      </x:c>
      <x:c r="Y93" s="72" t="n">
        <x:f aca="0">Y91+Y92</x:f>
        <x:v>-26777.630759228785</x:v>
      </x:c>
      <x:c r="Z93" s="72" t="n">
        <x:f aca="0">Z91+Z92</x:f>
        <x:v>-31087.45895470187</x:v>
      </x:c>
      <x:c r="AA93" s="72" t="n">
        <x:f aca="0">AA91+AA92</x:f>
        <x:v>-45008.7645530618</x:v>
      </x:c>
      <x:c r="AB93" s="72" t="n">
        <x:f aca="0">AB91+AB92</x:f>
        <x:v>-40349.215760549996</x:v>
      </x:c>
    </x:row>
    <x:row r="94" ht="15" hidden="0">
      <x:c r="A94" s="70" t="s">
        <x:v>307</x:v>
      </x:c>
      <x:c r="B94" s="71"/>
      <x:c r="C94" s="72" t="n">
        <x:f aca="0">SUM(E94:P94)</x:f>
        <x:v>364334.27353032865</x:v>
      </x:c>
      <x:c r="D94" s="72" t="n">
        <x:f aca="0">SUM(Q94:AB94)</x:f>
        <x:v>480527.8735151844</x:v>
      </x:c>
      <x:c r="E94" s="72" t="n">
        <x:f aca="0">E90+E93</x:f>
        <x:v>22536.611280994643</x:v>
      </x:c>
      <x:c r="F94" s="72" t="n">
        <x:f aca="0">F90+F93</x:f>
        <x:v>21071.143676679698</x:v>
      </x:c>
      <x:c r="G94" s="72" t="n">
        <x:f aca="0">G90+G93</x:f>
        <x:v>24600.96569258922</x:v>
      </x:c>
      <x:c r="H94" s="72" t="n">
        <x:f aca="0">H90+H93</x:f>
        <x:v>25337.869689939907</x:v>
      </x:c>
      <x:c r="I94" s="72" t="n">
        <x:f aca="0">I90+I93</x:f>
        <x:v>28422.243478111326</x:v>
      </x:c>
      <x:c r="J94" s="72" t="n">
        <x:f aca="0">J90+J93</x:f>
        <x:v>27543.655432606873</x:v>
      </x:c>
      <x:c r="K94" s="72" t="n">
        <x:f aca="0">K90+K93</x:f>
        <x:v>26885.66874483342</x:v>
      </x:c>
      <x:c r="L94" s="72" t="n">
        <x:f aca="0">L90+L93</x:f>
        <x:v>26958.850228202096</x:v>
      </x:c>
      <x:c r="M94" s="72" t="n">
        <x:f aca="0">M90+M93</x:f>
        <x:v>30192.612787957423</x:v>
      </x:c>
      <x:c r="N94" s="72" t="n">
        <x:f aca="0">N90+N93</x:f>
        <x:v>34986.79969467435</x:v>
      </x:c>
      <x:c r="O94" s="72" t="n">
        <x:f aca="0">O90+O93</x:f>
        <x:v>50559.02328444306</x:v>
      </x:c>
      <x:c r="P94" s="72" t="n">
        <x:f aca="0">P90+P93</x:f>
        <x:v>45238.82953929661</x:v>
      </x:c>
      <x:c r="Q94" s="72" t="n">
        <x:f aca="0">Q90+Q93</x:f>
        <x:v>28883.99756703998</x:v>
      </x:c>
      <x:c r="R94" s="72" t="n">
        <x:f aca="0">R90+R93</x:f>
        <x:v>27530.360770506544</x:v>
      </x:c>
      <x:c r="S94" s="72" t="n">
        <x:f aca="0">S90+S93</x:f>
        <x:v>31736.90638788707</x:v>
      </x:c>
      <x:c r="T94" s="72" t="n">
        <x:f aca="0">T90+T93</x:f>
        <x:v>33608.01829142356</x:v>
      </x:c>
      <x:c r="U94" s="72" t="n">
        <x:f aca="0">U90+U93</x:f>
        <x:v>36296.28952248147</x:v>
      </x:c>
      <x:c r="V94" s="72" t="n">
        <x:f aca="0">V90+V93</x:f>
        <x:v>36064.08350249612</x:v>
      </x:c>
      <x:c r="W94" s="72" t="n">
        <x:f aca="0">W90+W93</x:f>
        <x:v>35022.60987936858</x:v>
      </x:c>
      <x:c r="X94" s="72" t="n">
        <x:f aca="0">X90+X93</x:f>
        <x:v>35106.178637578196</x:v>
      </x:c>
      <x:c r="Y94" s="72" t="n">
        <x:f aca="0">Y90+Y93</x:f>
        <x:v>40492.23826500511</x:v>
      </x:c>
      <x:c r="Z94" s="72" t="n">
        <x:f aca="0">Z90+Z93</x:f>
        <x:v>46971.21102696267</x:v>
      </x:c>
      <x:c r="AA94" s="72" t="n">
        <x:f aca="0">AA90+AA93</x:f>
        <x:v>67950.09084259118</x:v>
      </x:c>
      <x:c r="AB94" s="72" t="n">
        <x:f aca="0">AB90+AB93</x:f>
        <x:v>60865.888821843866</x:v>
      </x:c>
    </x:row>
    <x:row r="95" ht="15" hidden="0">
      <x:c r="A95" s="27" t="s">
        <x:v>257</x:v>
      </x:c>
      <x:c r="B95" s="55"/>
      <x:c r="C95" s="59" t="n">
        <x:f aca="0">IF(C90=0,0,C94/C90)</x:f>
        <x:v>0.6064038029986304</x:v>
      </x:c>
      <x:c r="D95" s="59" t="n">
        <x:f aca="0">IF(D90=0,0,D94/D90)</x:f>
        <x:v>0.6022485209669229</x:v>
      </x:c>
      <x:c r="E95" s="58" t="n">
        <x:f aca="0">IF(E90=0,0,E94/E90)</x:f>
        <x:v>0.6176434813415826</x:v>
      </x:c>
      <x:c r="F95" s="58" t="n">
        <x:f aca="0">IF(F90=0,0,F94/F90)</x:f>
        <x:v>0.6123708787174573</x:v>
      </x:c>
      <x:c r="G95" s="58" t="n">
        <x:f aca="0">IF(G90=0,0,G94/G90)</x:f>
        <x:v>0.61356174900428</x:v>
      </x:c>
      <x:c r="H95" s="58" t="n">
        <x:f aca="0">IF(H90=0,0,H94/H90)</x:f>
        <x:v>0.608502318958501</x:v>
      </x:c>
      <x:c r="I95" s="58" t="n">
        <x:f aca="0">IF(I90=0,0,I94/I90)</x:f>
        <x:v>0.6021403183273585</x:v>
      </x:c>
      <x:c r="J95" s="58" t="n">
        <x:f aca="0">IF(J90=0,0,J94/J90)</x:f>
        <x:v>0.6087489747572172</x:v>
      </x:c>
      <x:c r="K95" s="58" t="n">
        <x:f aca="0">IF(K90=0,0,K94/K90)</x:f>
        <x:v>0.6037505869496989</x:v>
      </x:c>
      <x:c r="L95" s="58" t="n">
        <x:f aca="0">IF(L90=0,0,L94/L90)</x:f>
        <x:v>0.6037777342654245</x:v>
      </x:c>
      <x:c r="M95" s="58" t="n">
        <x:f aca="0">IF(M90=0,0,M94/M90)</x:f>
        <x:v>0.6042546220794899</x:v>
      </x:c>
      <x:c r="N95" s="58" t="n">
        <x:f aca="0">IF(N90=0,0,N94/N90)</x:f>
        <x:v>0.6040628203765089</x:v>
      </x:c>
      <x:c r="O95" s="58" t="n">
        <x:f aca="0">IF(O90=0,0,O94/O90)</x:f>
        <x:v>0.6038707969639192</x:v>
      </x:c>
      <x:c r="P95" s="58" t="n">
        <x:f aca="0">IF(P90=0,0,P94/P90)</x:f>
        <x:v>0.6036785473756943</x:v>
      </x:c>
      <x:c r="Q95" s="58" t="n">
        <x:f aca="0">IF(Q90=0,0,Q94/Q90)</x:f>
        <x:v>0.6034860668295957</x:v>
      </x:c>
      <x:c r="R95" s="58" t="n">
        <x:f aca="0">IF(R90=0,0,R94/R90)</x:f>
        <x:v>0.6032933502204707</x:v>
      </x:c>
      <x:c r="S95" s="58" t="n">
        <x:f aca="0">IF(S90=0,0,S94/S90)</x:f>
        <x:v>0.6031003921137789</x:v>
      </x:c>
      <x:c r="T95" s="58" t="n">
        <x:f aca="0">IF(T90=0,0,T94/T90)</x:f>
        <x:v>0.6029071867393655</x:v>
      </x:c>
      <x:c r="U95" s="58" t="n">
        <x:f aca="0">IF(U90=0,0,U94/U90)</x:f>
        <x:v>0.6027137279855124</x:v>
      </x:c>
      <x:c r="V95" s="58" t="n">
        <x:f aca="0">IF(V90=0,0,V94/V90)</x:f>
        <x:v>0.602520009393288</x:v>
      </x:c>
      <x:c r="W95" s="58" t="n">
        <x:f aca="0">IF(W90=0,0,W94/W90)</x:f>
        <x:v>0.6023260241512225</x:v>
      </x:c>
      <x:c r="X95" s="58" t="n">
        <x:f aca="0">IF(X90=0,0,X94/X90)</x:f>
        <x:v>0.6021317650903395</x:v>
      </x:c>
      <x:c r="Y95" s="58" t="n">
        <x:f aca="0">IF(Y90=0,0,Y94/Y90)</x:f>
        <x:v>0.6019372246795638</x:v>
      </x:c>
      <x:c r="Z95" s="58" t="n">
        <x:f aca="0">IF(Z90=0,0,Z94/Z90)</x:f>
        <x:v>0.6017423950215383</x:v>
      </x:c>
      <x:c r="AA95" s="58" t="n">
        <x:f aca="0">IF(AA90=0,0,AA94/AA90)</x:f>
        <x:v>0.6015472678488748</x:v>
      </x:c>
      <x:c r="AB95" s="58" t="n">
        <x:f aca="0">IF(AB90=0,0,AB94/AB90)</x:f>
        <x:v>0.601351834520866</x:v>
      </x:c>
    </x:row>
    <x:row r="96" ht="15" hidden="0">
      <x:c r="A96" s="27" t="s">
        <x:v>720</x:v>
      </x:c>
      <x:c r="B96" s="55" t="s">
        <x:v>716</x:v>
      </x:c>
      <x:c r="C96" s="56" t="n">
        <x:f aca="0">SUM(E96:P96)</x:f>
        <x:v>-143117.98117723875</x:v>
      </x:c>
      <x:c r="D96" s="56" t="n">
        <x:f aca="0">SUM(Q96:AB96)</x:f>
        <x:v>-190621.85539068212</x:v>
      </x:c>
      <x:c r="E96" s="57" t="n">
        <x:f aca="0">Channel_PL!E28*E12+Channel_PL!E66*E17+Channel_PL!E99*E22</x:f>
        <x:v>-8420.184954097836</x:v>
      </x:c>
      <x:c r="F96" s="57" t="n">
        <x:f aca="0">Channel_PL!F28*F12+Channel_PL!F66*F17+Channel_PL!F99*F22</x:f>
        <x:v>-7844.880904894513</x:v>
      </x:c>
      <x:c r="G96" s="57" t="n">
        <x:f aca="0">Channel_PL!G28*G12+Channel_PL!G66*G17+Channel_PL!G99*G22</x:f>
        <x:v>-9151.724716792927</x:v>
      </x:c>
      <x:c r="H96" s="57" t="n">
        <x:f aca="0">Channel_PL!H28*H12+Channel_PL!H66*H17+Channel_PL!H99*H22</x:f>
        <x:v>-9822.160333660942</x:v>
      </x:c>
      <x:c r="I96" s="57" t="n">
        <x:f aca="0">Channel_PL!I28*I12+Channel_PL!I66*I17+Channel_PL!I99*I22</x:f>
        <x:v>-10868.947397726612</x:v>
      </x:c>
      <x:c r="J96" s="57" t="n">
        <x:f aca="0">Channel_PL!J28*J12+Channel_PL!J66*J17+Channel_PL!J99*J22</x:f>
        <x:v>-10903.589072491492</x:v>
      </x:c>
      <x:c r="K96" s="57" t="n">
        <x:f aca="0">Channel_PL!K28*K12+Channel_PL!K66*K17+Channel_PL!K99*K22</x:f>
        <x:v>-10576.20091108229</x:v>
      </x:c>
      <x:c r="L96" s="57" t="n">
        <x:f aca="0">Channel_PL!L28*L12+Channel_PL!L66*L17+Channel_PL!L99*L22</x:f>
        <x:v>-10478.246417365159</x:v>
      </x:c>
      <x:c r="M96" s="57" t="n">
        <x:f aca="0">Channel_PL!M28*M12+Channel_PL!M66*M17+Channel_PL!M99*M22</x:f>
        <x:v>-11791.757040310998</x:v>
      </x:c>
      <x:c r="N96" s="57" t="n">
        <x:f aca="0">Channel_PL!N28*N12+Channel_PL!N66*N17+Channel_PL!N99*N22</x:f>
        <x:v>-14249.51417601023</x:v>
      </x:c>
      <x:c r="O96" s="57" t="n">
        <x:f aca="0">Channel_PL!O28*O12+Channel_PL!O66*O17+Channel_PL!O99*O22</x:f>
        <x:v>-20589.603047803437</x:v>
      </x:c>
      <x:c r="P96" s="57" t="n">
        <x:f aca="0">Channel_PL!P28*P12+Channel_PL!P66*P17+Channel_PL!P99*P22</x:f>
        <x:v>-18421.17220500233</x:v>
      </x:c>
      <x:c r="Q96" s="57" t="n">
        <x:f aca="0">Channel_PL!Q28*Q12+Channel_PL!Q66*Q17+Channel_PL!Q99*Q22</x:f>
        <x:v>-11282.626355442038</x:v>
      </x:c>
      <x:c r="R96" s="57" t="n">
        <x:f aca="0">Channel_PL!R28*R12+Channel_PL!R66*R17+Channel_PL!R99*R22</x:f>
        <x:v>-10754.618698055443</x:v>
      </x:c>
      <x:c r="S96" s="57" t="n">
        <x:f aca="0">Channel_PL!S28*S12+Channel_PL!S66*S17+Channel_PL!S99*S22</x:f>
        <x:v>-12398.881949835535</x:v>
      </x:c>
      <x:c r="T96" s="57" t="n">
        <x:f aca="0">Channel_PL!T28*T12+Channel_PL!T66*T17+Channel_PL!T99*T22</x:f>
        <x:v>-13131.075112950606</x:v>
      </x:c>
      <x:c r="U96" s="57" t="n">
        <x:f aca="0">Channel_PL!U28*U12+Channel_PL!U66*U17+Channel_PL!U99*U22</x:f>
        <x:v>-14182.856163652914</x:v>
      </x:c>
      <x:c r="V96" s="57" t="n">
        <x:f aca="0">Channel_PL!V28*V12+Channel_PL!V66*V17+Channel_PL!V99*V22</x:f>
        <x:v>-14093.702780420845</x:v>
      </x:c>
      <x:c r="W96" s="57" t="n">
        <x:f aca="0">Channel_PL!W28*W12+Channel_PL!W66*W17+Channel_PL!W99*W22</x:f>
        <x:v>-13688.382100331899</x:v>
      </x:c>
      <x:c r="X96" s="57" t="n">
        <x:f aca="0">Channel_PL!X28*X12+Channel_PL!X66*X17+Channel_PL!X99*X22</x:f>
        <x:v>-13722.879483284203</x:v>
      </x:c>
      <x:c r="Y96" s="57" t="n">
        <x:f aca="0">Channel_PL!Y28*Y12+Channel_PL!Y66*Y17+Channel_PL!Y99*Y22</x:f>
        <x:v>-15830.55834355508</x:v>
      </x:c>
      <x:c r="Z96" s="57" t="n">
        <x:f aca="0">Channel_PL!Z28*Z12+Channel_PL!Z66*Z17+Channel_PL!Z99*Z22</x:f>
        <x:v>-19115.191847748658</x:v>
      </x:c>
      <x:c r="AA96" s="57" t="n">
        <x:f aca="0">Channel_PL!AA28*AA12+Channel_PL!AA66*AA17+Channel_PL!AA99*AA22</x:f>
        <x:v>-27652.13538887746</x:v>
      </x:c>
      <x:c r="AB96" s="57" t="n">
        <x:f aca="0">Channel_PL!AB28*AB12+Channel_PL!AB66*AB17+Channel_PL!AB99*AB22</x:f>
        <x:v>-24768.94716652746</x:v>
      </x:c>
    </x:row>
    <x:row r="97" ht="15" hidden="0">
      <x:c r="A97" s="70" t="s">
        <x:v>312</x:v>
      </x:c>
      <x:c r="B97" s="71"/>
      <x:c r="C97" s="72" t="n">
        <x:f aca="0">SUM(E97:P97)</x:f>
        <x:v>221216.29235308984</x:v>
      </x:c>
      <x:c r="D97" s="72" t="n">
        <x:f aca="0">SUM(Q97:AB97)</x:f>
        <x:v>289906.0181245022</x:v>
      </x:c>
      <x:c r="E97" s="72" t="n">
        <x:f aca="0">E94+E96</x:f>
        <x:v>14116.426326896806</x:v>
      </x:c>
      <x:c r="F97" s="72" t="n">
        <x:f aca="0">F94+F96</x:f>
        <x:v>13226.262771785185</x:v>
      </x:c>
      <x:c r="G97" s="72" t="n">
        <x:f aca="0">G94+G96</x:f>
        <x:v>15449.240975796292</x:v>
      </x:c>
      <x:c r="H97" s="72" t="n">
        <x:f aca="0">H94+H96</x:f>
        <x:v>15515.709356278965</x:v>
      </x:c>
      <x:c r="I97" s="72" t="n">
        <x:f aca="0">I94+I96</x:f>
        <x:v>17553.296080384716</x:v>
      </x:c>
      <x:c r="J97" s="72" t="n">
        <x:f aca="0">J94+J96</x:f>
        <x:v>16640.06636011538</x:v>
      </x:c>
      <x:c r="K97" s="72" t="n">
        <x:f aca="0">K94+K96</x:f>
        <x:v>16309.46783375113</x:v>
      </x:c>
      <x:c r="L97" s="72" t="n">
        <x:f aca="0">L94+L96</x:f>
        <x:v>16480.60381083694</x:v>
      </x:c>
      <x:c r="M97" s="72" t="n">
        <x:f aca="0">M94+M96</x:f>
        <x:v>18400.855747646427</x:v>
      </x:c>
      <x:c r="N97" s="72" t="n">
        <x:f aca="0">N94+N96</x:f>
        <x:v>20737.28551866412</x:v>
      </x:c>
      <x:c r="O97" s="72" t="n">
        <x:f aca="0">O94+O96</x:f>
        <x:v>29969.42023663962</x:v>
      </x:c>
      <x:c r="P97" s="72" t="n">
        <x:f aca="0">P94+P96</x:f>
        <x:v>26817.65733429428</x:v>
      </x:c>
      <x:c r="Q97" s="72" t="n">
        <x:f aca="0">Q94+Q96</x:f>
        <x:v>17601.371211597943</x:v>
      </x:c>
      <x:c r="R97" s="72" t="n">
        <x:f aca="0">R94+R96</x:f>
        <x:v>16775.742072451103</x:v>
      </x:c>
      <x:c r="S97" s="72" t="n">
        <x:f aca="0">S94+S96</x:f>
        <x:v>19338.024438051536</x:v>
      </x:c>
      <x:c r="T97" s="72" t="n">
        <x:f aca="0">T94+T96</x:f>
        <x:v>20476.943178472957</x:v>
      </x:c>
      <x:c r="U97" s="72" t="n">
        <x:f aca="0">U94+U96</x:f>
        <x:v>22113.43335882856</x:v>
      </x:c>
      <x:c r="V97" s="72" t="n">
        <x:f aca="0">V94+V96</x:f>
        <x:v>21970.380722075275</x:v>
      </x:c>
      <x:c r="W97" s="72" t="n">
        <x:f aca="0">W94+W96</x:f>
        <x:v>21334.227779036682</x:v>
      </x:c>
      <x:c r="X97" s="72" t="n">
        <x:f aca="0">X94+X96</x:f>
        <x:v>21383.299154293993</x:v>
      </x:c>
      <x:c r="Y97" s="72" t="n">
        <x:f aca="0">Y94+Y96</x:f>
        <x:v>24661.679921450028</x:v>
      </x:c>
      <x:c r="Z97" s="72" t="n">
        <x:f aca="0">Z94+Z96</x:f>
        <x:v>27856.019179214014</x:v>
      </x:c>
      <x:c r="AA97" s="72" t="n">
        <x:f aca="0">AA94+AA96</x:f>
        <x:v>40297.955453713716</x:v>
      </x:c>
      <x:c r="AB97" s="72" t="n">
        <x:f aca="0">AB94+AB96</x:f>
        <x:v>36096.941655316405</x:v>
      </x:c>
    </x:row>
    <x:row r="98" ht="15" hidden="0">
      <x:c r="A98" s="27" t="s">
        <x:v>721</x:v>
      </x:c>
      <x:c r="B98" s="55" t="s">
        <x:v>716</x:v>
      </x:c>
      <x:c r="C98" s="56" t="n">
        <x:f aca="0">SUM(E98:P98)</x:f>
        <x:v>-81515.72937525337</x:v>
      </x:c>
      <x:c r="D98" s="56" t="n">
        <x:f aca="0">SUM(Q98:AB98)</x:f>
        <x:v>-107087.2072920546</x:v>
      </x:c>
      <x:c r="E98" s="57" t="n">
        <x:f aca="0">Channel_PL!E33*E12+Channel_PL!E69*E17+Channel_PL!E102*E22</x:f>
        <x:v>-4542.781892327998</x:v>
      </x:c>
      <x:c r="F98" s="57" t="n">
        <x:f aca="0">Channel_PL!F33*F12+Channel_PL!F69*F17+Channel_PL!F102*F22</x:f>
        <x:v>-4536.373743546137</x:v>
      </x:c>
      <x:c r="G98" s="57" t="n">
        <x:f aca="0">Channel_PL!G33*G12+Channel_PL!G69*G17+Channel_PL!G102*G22</x:f>
        <x:v>-5577.702707616641</x:v>
      </x:c>
      <x:c r="H98" s="57" t="n">
        <x:f aca="0">Channel_PL!H33*H12+Channel_PL!H69*H17+Channel_PL!H102*H22</x:f>
        <x:v>-5498.604127145813</x:v>
      </x:c>
      <x:c r="I98" s="57" t="n">
        <x:f aca="0">Channel_PL!I33*I12+Channel_PL!I69*I17+Channel_PL!I102*I22</x:f>
        <x:v>-6373.776377011387</x:v>
      </x:c>
      <x:c r="J98" s="57" t="n">
        <x:f aca="0">Channel_PL!J33*J12+Channel_PL!J69*J17+Channel_PL!J102*J22</x:f>
        <x:v>-6289.758023968045</x:v>
      </x:c>
      <x:c r="K98" s="57" t="n">
        <x:f aca="0">Channel_PL!K33*K12+Channel_PL!K69*K17+Channel_PL!K102*K22</x:f>
        <x:v>-6239.718515971978</x:v>
      </x:c>
      <x:c r="L98" s="57" t="n">
        <x:f aca="0">Channel_PL!L33*L12+Channel_PL!L69*L17+Channel_PL!L102*L22</x:f>
        <x:v>-6393.0901263316155</x:v>
      </x:c>
      <x:c r="M98" s="57" t="n">
        <x:f aca="0">Channel_PL!M33*M12+Channel_PL!M69*M17+Channel_PL!M102*M22</x:f>
        <x:v>-6770.777470973945</x:v>
      </x:c>
      <x:c r="N98" s="57" t="n">
        <x:f aca="0">Channel_PL!N33*N12+Channel_PL!N69*N17+Channel_PL!N102*N22</x:f>
        <x:v>-7841.314438111505</x:v>
      </x:c>
      <x:c r="O98" s="57" t="n">
        <x:f aca="0">Channel_PL!O33*O12+Channel_PL!O69*O17+Channel_PL!O102*O22</x:f>
        <x:v>-11324.745046894632</x:v>
      </x:c>
      <x:c r="P98" s="57" t="n">
        <x:f aca="0">Channel_PL!P33*P12+Channel_PL!P69*P17+Channel_PL!P102*P22</x:f>
        <x:v>-10127.086905353675</x:v>
      </x:c>
      <x:c r="Q98" s="57" t="n">
        <x:f aca="0">Channel_PL!Q33*Q12+Channel_PL!Q69*Q17+Channel_PL!Q102*Q22</x:f>
        <x:v>-6462.078380828554</x:v>
      </x:c>
      <x:c r="R98" s="57" t="n">
        <x:f aca="0">Channel_PL!R33*R12+Channel_PL!R69*R17+Channel_PL!R102*R22</x:f>
        <x:v>-6155.550671520161</x:v>
      </x:c>
      <x:c r="S98" s="57" t="n">
        <x:f aca="0">Channel_PL!S33*S12+Channel_PL!S69*S17+Channel_PL!S102*S22</x:f>
        <x:v>-7091.825561157973</x:v>
      </x:c>
      <x:c r="T98" s="57" t="n">
        <x:f aca="0">Channel_PL!T33*T12+Channel_PL!T69*T17+Channel_PL!T102*T22</x:f>
        <x:v>-7505.388600412558</x:v>
      </x:c>
      <x:c r="U98" s="57" t="n">
        <x:f aca="0">Channel_PL!U33*U12+Channel_PL!U69*U17+Channel_PL!U102*U22</x:f>
        <x:v>-8100.796711475371</x:v>
      </x:c>
      <x:c r="V98" s="57" t="n">
        <x:f aca="0">Channel_PL!V33*V12+Channel_PL!V69*V17+Channel_PL!V102*V22</x:f>
        <x:v>-8044.0368563278935</x:v>
      </x:c>
      <x:c r="W98" s="57" t="n">
        <x:f aca="0">Channel_PL!W33*W12+Channel_PL!W69*W17+Channel_PL!W102*W22</x:f>
        <x:v>-7806.920486875184</x:v>
      </x:c>
      <x:c r="X98" s="57" t="n">
        <x:f aca="0">Channel_PL!X33*X12+Channel_PL!X69*X17+Channel_PL!X102*X22</x:f>
        <x:v>-7820.695599059154</x:v>
      </x:c>
      <x:c r="Y98" s="57" t="n">
        <x:f aca="0">Channel_PL!Y33*Y12+Channel_PL!Y69*Y17+Channel_PL!Y102*Y22</x:f>
        <x:v>-9014.936838313553</x:v>
      </x:c>
      <x:c r="Z98" s="57" t="n">
        <x:f aca="0">Channel_PL!Z33*Z12+Channel_PL!Z69*Z17+Channel_PL!Z102*Z22</x:f>
        <x:v>-10450.817903215231</x:v>
      </x:c>
      <x:c r="AA98" s="57" t="n">
        <x:f aca="0">Channel_PL!AA33*AA12+Channel_PL!AA69*AA17+Channel_PL!AA102*AA22</x:f>
        <x:v>-15108.96639404103</x:v>
      </x:c>
      <x:c r="AB98" s="57" t="n">
        <x:f aca="0">Channel_PL!AB33*AB12+Channel_PL!AB69*AB17+Channel_PL!AB102*AB22</x:f>
        <x:v>-13525.193288827952</x:v>
      </x:c>
    </x:row>
    <x:row r="99" ht="15" hidden="0">
      <x:c r="A99" s="70" t="s">
        <x:v>318</x:v>
      </x:c>
      <x:c r="B99" s="71"/>
      <x:c r="C99" s="72" t="n">
        <x:f aca="0">SUM(E99:P99)</x:f>
        <x:v>139700.56297783647</x:v>
      </x:c>
      <x:c r="D99" s="72" t="n">
        <x:f aca="0">SUM(Q99:AB99)</x:f>
        <x:v>182818.8108324476</x:v>
      </x:c>
      <x:c r="E99" s="72" t="n">
        <x:f aca="0">E97+E98</x:f>
        <x:v>9573.644434568807</x:v>
      </x:c>
      <x:c r="F99" s="72" t="n">
        <x:f aca="0">F97+F98</x:f>
        <x:v>8689.889028239048</x:v>
      </x:c>
      <x:c r="G99" s="72" t="n">
        <x:f aca="0">G97+G98</x:f>
        <x:v>9871.538268179651</x:v>
      </x:c>
      <x:c r="H99" s="72" t="n">
        <x:f aca="0">H97+H98</x:f>
        <x:v>10017.10522913315</x:v>
      </x:c>
      <x:c r="I99" s="72" t="n">
        <x:f aca="0">I97+I98</x:f>
        <x:v>11179.51970337333</x:v>
      </x:c>
      <x:c r="J99" s="72" t="n">
        <x:f aca="0">J97+J98</x:f>
        <x:v>10350.308336147335</x:v>
      </x:c>
      <x:c r="K99" s="72" t="n">
        <x:f aca="0">K97+K98</x:f>
        <x:v>10069.749317779151</x:v>
      </x:c>
      <x:c r="L99" s="72" t="n">
        <x:f aca="0">L97+L98</x:f>
        <x:v>10087.513684505324</x:v>
      </x:c>
      <x:c r="M99" s="72" t="n">
        <x:f aca="0">M97+M98</x:f>
        <x:v>11630.07827667248</x:v>
      </x:c>
      <x:c r="N99" s="72" t="n">
        <x:f aca="0">N97+N98</x:f>
        <x:v>12895.971080552616</x:v>
      </x:c>
      <x:c r="O99" s="72" t="n">
        <x:f aca="0">O97+O98</x:f>
        <x:v>18644.675189744987</x:v>
      </x:c>
      <x:c r="P99" s="72" t="n">
        <x:f aca="0">P97+P98</x:f>
        <x:v>16690.570428940606</x:v>
      </x:c>
      <x:c r="Q99" s="72" t="n">
        <x:f aca="0">Q97+Q98</x:f>
        <x:v>11139.29283076939</x:v>
      </x:c>
      <x:c r="R99" s="72" t="n">
        <x:f aca="0">R97+R98</x:f>
        <x:v>10620.191400930942</x:v>
      </x:c>
      <x:c r="S99" s="72" t="n">
        <x:f aca="0">S97+S98</x:f>
        <x:v>12246.198876893563</x:v>
      </x:c>
      <x:c r="T99" s="72" t="n">
        <x:f aca="0">T97+T98</x:f>
        <x:v>12971.554578060399</x:v>
      </x:c>
      <x:c r="U99" s="72" t="n">
        <x:f aca="0">U97+U98</x:f>
        <x:v>14012.636647353189</x:v>
      </x:c>
      <x:c r="V99" s="72" t="n">
        <x:f aca="0">V97+V98</x:f>
        <x:v>13926.343865747382</x:v>
      </x:c>
      <x:c r="W99" s="72" t="n">
        <x:f aca="0">W97+W98</x:f>
        <x:v>13527.307292161498</x:v>
      </x:c>
      <x:c r="X99" s="72" t="n">
        <x:f aca="0">X97+X98</x:f>
        <x:v>13562.603555234838</x:v>
      </x:c>
      <x:c r="Y99" s="72" t="n">
        <x:f aca="0">Y97+Y98</x:f>
        <x:v>15646.743083136475</x:v>
      </x:c>
      <x:c r="Z99" s="72" t="n">
        <x:f aca="0">Z97+Z98</x:f>
        <x:v>17405.201275998785</x:v>
      </x:c>
      <x:c r="AA99" s="72" t="n">
        <x:f aca="0">AA97+AA98</x:f>
        <x:v>25188.989059672684</x:v>
      </x:c>
      <x:c r="AB99" s="72" t="n">
        <x:f aca="0">AB97+AB98</x:f>
        <x:v>22571.748366488453</x:v>
      </x:c>
    </x:row>
    <x:row r="100" ht="15" hidden="0">
      <x:c r="A100" s="27" t="s">
        <x:v>259</x:v>
      </x:c>
      <x:c r="B100" s="55"/>
      <x:c r="C100" s="59" t="n">
        <x:f aca="0">IF(C90=0,0,C99/C90)</x:f>
        <x:v>0.23251985559837177</x:v>
      </x:c>
      <x:c r="D100" s="59" t="n">
        <x:f aca="0">IF(D90=0,0,D99/D90)</x:f>
        <x:v>0.22912793304443776</x:v>
      </x:c>
      <x:c r="E100" s="58" t="n">
        <x:f aca="0">IF(E90=0,0,E99/E90)</x:f>
        <x:v>0.2623774712163635</x:v>
      </x:c>
      <x:c r="F100" s="58" t="n">
        <x:f aca="0">IF(F90=0,0,F99/F90)</x:f>
        <x:v>0.25254609155692803</x:v>
      </x:c>
      <x:c r="G100" s="58" t="n">
        <x:f aca="0">IF(G90=0,0,G99/G90)</x:f>
        <x:v>0.2462016475642472</x:v>
      </x:c>
      <x:c r="H100" s="58" t="n">
        <x:f aca="0">IF(H90=0,0,H99/H90)</x:f>
        <x:v>0.2405660710931419</x:v>
      </x:c>
      <x:c r="I100" s="58" t="n">
        <x:f aca="0">IF(I90=0,0,I99/I90)</x:f>
        <x:v>0.23684406046695064</x:v>
      </x:c>
      <x:c r="J100" s="58" t="n">
        <x:f aca="0">IF(J90=0,0,J99/J90)</x:f>
        <x:v>0.22875466197532351</x:v>
      </x:c>
      <x:c r="K100" s="58" t="n">
        <x:f aca="0">IF(K90=0,0,K99/K90)</x:f>
        <x:v>0.22612854151949646</x:v>
      </x:c>
      <x:c r="L100" s="58" t="n">
        <x:f aca="0">IF(L90=0,0,L99/L90)</x:f>
        <x:v>0.22592269719391056</x:v>
      </x:c>
      <x:c r="M100" s="58" t="n">
        <x:f aca="0">IF(M90=0,0,M99/M90)</x:f>
        <x:v>0.23275655549189844</x:v>
      </x:c>
      <x:c r="N100" s="58" t="n">
        <x:f aca="0">IF(N90=0,0,N99/N90)</x:f>
        <x:v>0.22265473636899374</x:v>
      </x:c>
      <x:c r="O100" s="58" t="n">
        <x:f aca="0">IF(O90=0,0,O99/O90)</x:f>
        <x:v>0.22268972251742622</x:v>
      </x:c>
      <x:c r="P100" s="58" t="n">
        <x:f aca="0">IF(P90=0,0,P99/P90)</x:f>
        <x:v>0.22272325376283916</x:v>
      </x:c>
      <x:c r="Q100" s="58" t="n">
        <x:f aca="0">IF(Q90=0,0,Q99/Q90)</x:f>
        <x:v>0.23273814513040902</x:v>
      </x:c>
      <x:c r="R100" s="58" t="n">
        <x:f aca="0">IF(R90=0,0,R99/R90)</x:f>
        <x:v>0.2327281833921414</x:v>
      </x:c>
      <x:c r="S100" s="58" t="n">
        <x:f aca="0">IF(S90=0,0,S99/S90)</x:f>
        <x:v>0.23271604529724105</x:v>
      </x:c>
      <x:c r="T100" s="58" t="n">
        <x:f aca="0">IF(T90=0,0,T99/T90)</x:f>
        <x:v>0.23270171452775854</x:v>
      </x:c>
      <x:c r="U100" s="58" t="n">
        <x:f aca="0">IF(U90=0,0,U99/U90)</x:f>
        <x:v>0.23268517481384832</x:v>
      </x:c>
      <x:c r="V100" s="58" t="n">
        <x:f aca="0">IF(V90=0,0,V99/V90)</x:f>
        <x:v>0.2326664099539229</x:v>
      </x:c>
      <x:c r="W100" s="58" t="n">
        <x:f aca="0">IF(W90=0,0,W99/W90)</x:f>
        <x:v>0.23264540383551713</x:v>
      </x:c>
      <x:c r="X100" s="58" t="n">
        <x:f aca="0">IF(X90=0,0,X99/X90)</x:f>
        <x:v>0.23262214045685242</x:v>
      </x:c>
      <x:c r="Y100" s="58" t="n">
        <x:f aca="0">IF(Y90=0,0,Y99/Y90)</x:f>
        <x:v>0.23259660394908385</x:v>
      </x:c>
      <x:c r="Z100" s="58" t="n">
        <x:f aca="0">IF(Z90=0,0,Z99/Z90)</x:f>
        <x:v>0.22297588826567438</x:v>
      </x:c>
      <x:c r="AA100" s="58" t="n">
        <x:f aca="0">IF(AA90=0,0,AA99/AA90)</x:f>
        <x:v>0.22299260178801383</x:v>
      </x:c>
      <x:c r="AB100" s="58" t="n">
        <x:f aca="0">IF(AB90=0,0,AB99/AB90)</x:f>
        <x:v>0.22300770680046067</x:v>
      </x:c>
    </x:row>
    <x:row r="101" ht="15" hidden="0">
      <x:c r="A101" s="27" t="s">
        <x:v>722</x:v>
      </x:c>
      <x:c r="B101" s="55"/>
      <x:c r="C101" s="61" t="n">
        <x:f aca="0">IF(C85=0,0,C99/C85)</x:f>
        <x:v>7.534740562043526</x:v>
      </x:c>
      <x:c r="D101" s="61" t="n">
        <x:f aca="0">IF(D85=0,0,D99/D85)</x:f>
        <x:v>7.581639137034879</x:v>
      </x:c>
      <x:c r="E101" s="62" t="n">
        <x:f aca="0">IF(E85=0,0,E99/E85)</x:f>
        <x:v>8.502348520931445</x:v>
      </x:c>
      <x:c r="F101" s="62" t="n">
        <x:f aca="0">IF(F85=0,0,F99/F85)</x:f>
        <x:v>8.18256970643978</x:v>
      </x:c>
      <x:c r="G101" s="62" t="n">
        <x:f aca="0">IF(G85=0,0,G99/G85)</x:f>
        <x:v>7.986681446747291</x:v>
      </x:c>
      <x:c r="H101" s="62" t="n">
        <x:f aca="0">IF(H85=0,0,H99/H85)</x:f>
        <x:v>7.771222055184756</x:v>
      </x:c>
      <x:c r="I101" s="62" t="n">
        <x:f aca="0">IF(I85=0,0,I99/I85)</x:f>
        <x:v>7.584477410701037</x:v>
      </x:c>
      <x:c r="J101" s="62" t="n">
        <x:f aca="0">IF(J85=0,0,J99/J85)</x:f>
        <x:v>7.377268949499169</x:v>
      </x:c>
      <x:c r="K101" s="62" t="n">
        <x:f aca="0">IF(K85=0,0,K99/K85)</x:f>
        <x:v>7.312817224240487</x:v>
      </x:c>
      <x:c r="L101" s="62" t="n">
        <x:f aca="0">IF(L85=0,0,L99/L85)</x:f>
        <x:v>7.299213954055951</x:v>
      </x:c>
      <x:c r="M101" s="62" t="n">
        <x:f aca="0">IF(M85=0,0,M99/M85)</x:f>
        <x:v>7.54878994771925</x:v>
      </x:c>
      <x:c r="N101" s="62" t="n">
        <x:f aca="0">IF(N85=0,0,N99/N85)</x:f>
        <x:v>7.235171084976518</x:v>
      </x:c>
      <x:c r="O101" s="62" t="n">
        <x:f aca="0">IF(O85=0,0,O99/O85)</x:f>
        <x:v>7.250335208003823</x:v>
      </x:c>
      <x:c r="P101" s="62" t="n">
        <x:f aca="0">IF(P85=0,0,P99/P85)</x:f>
        <x:v>7.265476620325347</x:v>
      </x:c>
      <x:c r="Q101" s="62" t="n">
        <x:f aca="0">IF(Q85=0,0,Q99/Q85)</x:f>
        <x:v>7.606875955231197</x:v>
      </x:c>
      <x:c r="R101" s="62" t="n">
        <x:f aca="0">IF(R85=0,0,R99/R85)</x:f>
        <x:v>7.621273369866346</x:v>
      </x:c>
      <x:c r="S101" s="62" t="n">
        <x:f aca="0">IF(S85=0,0,S99/S85)</x:f>
        <x:v>7.635619028449248</x:v>
      </x:c>
      <x:c r="T101" s="62" t="n">
        <x:f aca="0">IF(T85=0,0,T99/T85)</x:f>
        <x:v>7.649911852816796</x:v>
      </x:c>
      <x:c r="U101" s="62" t="n">
        <x:f aca="0">IF(U85=0,0,U99/U85)</x:f>
        <x:v>7.6641507556881</x:v>
      </x:c>
      <x:c r="V101" s="62" t="n">
        <x:f aca="0">IF(V85=0,0,V99/V85)</x:f>
        <x:v>7.678334641304569</x:v>
      </x:c>
      <x:c r="W101" s="62" t="n">
        <x:f aca="0">IF(W85=0,0,W99/W85)</x:f>
        <x:v>7.692462406109449</x:v>
      </x:c>
      <x:c r="X101" s="62" t="n">
        <x:f aca="0">IF(X85=0,0,X99/X85)</x:f>
        <x:v>7.706532939467257</x:v>
      </x:c>
      <x:c r="Y101" s="62" t="n">
        <x:f aca="0">IF(Y85=0,0,Y99/Y85)</x:f>
        <x:v>7.720545124423319</x:v>
      </x:c>
      <x:c r="Z101" s="62" t="n">
        <x:f aca="0">IF(Z85=0,0,Z99/Z85)</x:f>
        <x:v>7.4154688183717905</x:v>
      </x:c>
      <x:c r="AA101" s="62" t="n">
        <x:f aca="0">IF(AA85=0,0,AA99/AA85)</x:f>
        <x:v>7.4303073661236665</x:v>
      </x:c>
      <x:c r="AB101" s="62" t="n">
        <x:f aca="0">IF(AB85=0,0,AB99/AB85)</x:f>
        <x:v>7.44511312910072</x:v>
      </x:c>
    </x:row>
    <x:row r="102" ht="15" hidden="0">
      <x:c r="A102" s="27" t="s">
        <x:v>723</x:v>
      </x:c>
      <x:c r="B102" s="55" t="s">
        <x:v>46</x:v>
      </x:c>
      <x:c r="C102" s="66" t="n">
        <x:f aca="0">P102</x:f>
        <x:v>112.32874222945448</x:v>
      </x:c>
      <x:c r="D102" s="66" t="n">
        <x:f aca="0">AB102</x:f>
        <x:v>75</x:v>
      </x:c>
      <x:c r="E102" s="67" t="n">
        <x:f aca="0">Inventory!E59</x:f>
        <x:v>381.0671443148381</x:v>
      </x:c>
      <x:c r="F102" s="67" t="n">
        <x:f aca="0">Inventory!F59</x:f>
        <x:v>332.8435850131472</x:v>
      </x:c>
      <x:c r="G102" s="67" t="n">
        <x:f aca="0">Inventory!G59</x:f>
        <x:v>286.57169170159415</x:v>
      </x:c>
      <x:c r="H102" s="67" t="n">
        <x:f aca="0">Inventory!H59</x:f>
        <x:v>236.51034847211835</x:v>
      </x:c>
      <x:c r="I102" s="67" t="n">
        <x:f aca="0">Inventory!I59</x:f>
        <x:v>181.9350692517195</x:v>
      </x:c>
      <x:c r="J102" s="67" t="n">
        <x:f aca="0">Inventory!J59</x:f>
        <x:v>260.9661456315855</x:v>
      </x:c>
      <x:c r="K102" s="67" t="n">
        <x:f aca="0">Inventory!K59</x:f>
        <x:v>239.06961511143504</x:v>
      </x:c>
      <x:c r="L102" s="67" t="n">
        <x:f aca="0">Inventory!L59</x:f>
        <x:v>208.07884422414818</x:v>
      </x:c>
      <x:c r="M102" s="67" t="n">
        <x:f aca="0">Inventory!M59</x:f>
        <x:v>151.45305809978066</x:v>
      </x:c>
      <x:c r="N102" s="67" t="n">
        <x:f aca="0">Inventory!N59</x:f>
        <x:v>226.87842194144736</x:v>
      </x:c>
      <x:c r="O102" s="67" t="n">
        <x:f aca="0">Inventory!O59</x:f>
        <x:v>123.07656891549155</x:v>
      </x:c>
      <x:c r="P102" s="67" t="n">
        <x:f aca="0">Inventory!P59</x:f>
        <x:v>112.32874222945448</x:v>
      </x:c>
      <x:c r="Q102" s="67" t="n">
        <x:f aca="0">Inventory!Q59</x:f>
        <x:v>262.1102905435824</x:v>
      </x:c>
      <x:c r="R102" s="67" t="n">
        <x:f aca="0">Inventory!R59</x:f>
        <x:v>221.36296030835706</x:v>
      </x:c>
      <x:c r="S102" s="67" t="n">
        <x:f aca="0">Inventory!S59</x:f>
        <x:v>182.73281653056668</x:v>
      </x:c>
      <x:c r="T102" s="67" t="n">
        <x:f aca="0">Inventory!T59</x:f>
        <x:v>138.12653278735544</x:v>
      </x:c>
      <x:c r="U102" s="67" t="n">
        <x:f aca="0">Inventory!U59</x:f>
        <x:v>102.36650000255041</x:v>
      </x:c>
      <x:c r="V102" s="67" t="n">
        <x:f aca="0">Inventory!V59</x:f>
        <x:v>70.89553000104144</x:v>
      </x:c>
      <x:c r="W102" s="67" t="n">
        <x:f aca="0">Inventory!W59</x:f>
        <x:v>75.24351700933641</x:v>
      </x:c>
      <x:c r="X102" s="67" t="n">
        <x:f aca="0">Inventory!X59</x:f>
        <x:v>89.4671141548776</x:v>
      </x:c>
      <x:c r="Y102" s="67" t="n">
        <x:f aca="0">Inventory!Y59</x:f>
        <x:v>84.26651706940538</x:v>
      </x:c>
      <x:c r="Z102" s="67" t="n">
        <x:f aca="0">Inventory!Z59</x:f>
        <x:v>112.21088633172008</x:v>
      </x:c>
      <x:c r="AA102" s="67" t="n">
        <x:f aca="0">Inventory!AA59</x:f>
        <x:v>65.0699590432728</x:v>
      </x:c>
      <x:c r="AB102" s="67" t="n">
        <x:f aca="0">Inventory!AB59</x:f>
        <x:v>75</x:v>
      </x:c>
    </x:row>
    <x:row r="104" ht="15" hidden="0">
      <x:c r="A104" s="21" t="s">
        <x:v>727</x:v>
      </x:c>
      <x:c r="B104" s="22"/>
      <x:c r="C104" s="22"/>
      <x:c r="D104" s="22"/>
      <x:c r="E104" s="22"/>
      <x:c r="F104" s="22"/>
      <x:c r="G104" s="22"/>
      <x:c r="H104" s="22"/>
      <x:c r="I104" s="22"/>
      <x:c r="J104" s="22"/>
      <x:c r="K104" s="22"/>
      <x:c r="L104" s="22"/>
      <x:c r="M104" s="22"/>
      <x:c r="N104" s="22"/>
      <x:c r="O104" s="22"/>
      <x:c r="P104" s="22"/>
      <x:c r="Q104" s="22"/>
      <x:c r="R104" s="22"/>
      <x:c r="S104" s="22"/>
      <x:c r="T104" s="22"/>
      <x:c r="U104" s="22"/>
      <x:c r="V104" s="22"/>
      <x:c r="W104" s="22"/>
      <x:c r="X104" s="22"/>
      <x:c r="Y104" s="22"/>
      <x:c r="Z104" s="22"/>
      <x:c r="AA104" s="22"/>
      <x:c r="AB104" s="22"/>
    </x:row>
    <x:row r="105" ht="15" hidden="0">
      <x:c r="A105" s="27" t="s">
        <x:v>622</x:v>
      </x:c>
      <x:c r="B105" s="55" t="s">
        <x:v>64</x:v>
      </x:c>
      <x:c r="C105" s="56" t="n">
        <x:f aca="0">SUM(E105:P105)</x:f>
        <x:v>13388.134145229715</x:v>
      </x:c>
      <x:c r="D105" s="56" t="n">
        <x:f aca="0">SUM(Q105:AB105)</x:f>
        <x:v>17131.2669427254</x:v>
      </x:c>
      <x:c r="E105" s="57" t="n">
        <x:f aca="0">Volume_Price!E29+Volume_Price!E69+Volume_Price!E109</x:f>
        <x:v>848</x:v>
      </x:c>
      <x:c r="F105" s="57" t="n">
        <x:f aca="0">Volume_Price!F29+Volume_Price!F69+Volume_Price!F109</x:f>
        <x:v>774</x:v>
      </x:c>
      <x:c r="G105" s="57" t="n">
        <x:f aca="0">Volume_Price!G29+Volume_Price!G69+Volume_Price!G109</x:f>
        <x:v>919</x:v>
      </x:c>
      <x:c r="H105" s="57" t="n">
        <x:f aca="0">Volume_Price!H29+Volume_Price!H69+Volume_Price!H109</x:f>
        <x:v>958</x:v>
      </x:c>
      <x:c r="I105" s="57" t="n">
        <x:f aca="0">Volume_Price!I29+Volume_Price!I69+Volume_Price!I109</x:f>
        <x:v>1035</x:v>
      </x:c>
      <x:c r="J105" s="57" t="n">
        <x:f aca="0">Volume_Price!J29+Volume_Price!J69+Volume_Price!J109</x:f>
        <x:v>1053</x:v>
      </x:c>
      <x:c r="K105" s="57" t="n">
        <x:f aca="0">Volume_Price!K29+Volume_Price!K69+Volume_Price!K109</x:f>
        <x:v>962</x:v>
      </x:c>
      <x:c r="L105" s="57" t="n">
        <x:f aca="0">Volume_Price!L29+Volume_Price!L69+Volume_Price!L109</x:f>
        <x:v>977</x:v>
      </x:c>
      <x:c r="M105" s="57" t="n">
        <x:f aca="0">Volume_Price!M29+Volume_Price!M69+Volume_Price!M109</x:f>
        <x:v>1103.956294610309</x:v>
      </x:c>
      <x:c r="N105" s="57" t="n">
        <x:f aca="0">Volume_Price!N29+Volume_Price!N69+Volume_Price!N109</x:f>
        <x:v>1276.1876619151458</x:v>
      </x:c>
      <x:c r="O105" s="57" t="n">
        <x:f aca="0">Volume_Price!O29+Volume_Price!O69+Volume_Price!O109</x:f>
        <x:v>1839.7754097135282</x:v>
      </x:c>
      <x:c r="P105" s="57" t="n">
        <x:f aca="0">Volume_Price!P29+Volume_Price!P69+Volume_Price!P109</x:f>
        <x:v>1642.2147789907315</x:v>
      </x:c>
      <x:c r="Q105" s="57" t="n">
        <x:f aca="0">Volume_Price!Q29+Volume_Price!Q69+Volume_Price!Q109</x:f>
        <x:v>1045.983876492737</x:v>
      </x:c>
      <x:c r="R105" s="57" t="n">
        <x:f aca="0">Volume_Price!R29+Volume_Price!R69+Volume_Price!R109</x:f>
        <x:v>994.5469788727363</x:v>
      </x:c>
      <x:c r="S105" s="57" t="n">
        <x:f aca="0">Volume_Price!S29+Volume_Price!S69+Volume_Price!S109</x:f>
        <x:v>1143.7215420768293</x:v>
      </x:c>
      <x:c r="T105" s="57" t="n">
        <x:f aca="0">Volume_Price!T29+Volume_Price!T69+Volume_Price!T109</x:f>
        <x:v>1208.1963356589024</x:v>
      </x:c>
      <x:c r="U105" s="57" t="n">
        <x:f aca="0">Volume_Price!U29+Volume_Price!U69+Volume_Price!U109</x:f>
        <x:v>1301.6442890599826</x:v>
      </x:c>
      <x:c r="V105" s="57" t="n">
        <x:f aca="0">Volume_Price!V29+Volume_Price!V69+Volume_Price!V109</x:f>
        <x:v>1290.1405772174946</x:v>
      </x:c>
      <x:c r="W105" s="57" t="n">
        <x:f aca="0">Volume_Price!W29+Volume_Price!W69+Volume_Price!W109</x:f>
        <x:v>1249.7963578399372</x:v>
      </x:c>
      <x:c r="X105" s="57" t="n">
        <x:f aca="0">Volume_Price!X29+Volume_Price!X69+Volume_Price!X109</x:f>
        <x:v>1249.6819077183477</x:v>
      </x:c>
      <x:c r="Y105" s="57" t="n">
        <x:f aca="0">Volume_Price!Y29+Volume_Price!Y69+Volume_Price!Y109</x:f>
        <x:v>1437.8363060227903</x:v>
      </x:c>
      <x:c r="Z105" s="57" t="n">
        <x:f aca="0">Volume_Price!Z29+Volume_Price!Z69+Volume_Price!Z109</x:f>
        <x:v>1663.7486720994134</x:v>
      </x:c>
      <x:c r="AA105" s="57" t="n">
        <x:f aca="0">Volume_Price!AA29+Volume_Price!AA69+Volume_Price!AA109</x:f>
        <x:v>2400.827065593796</x:v>
      </x:c>
      <x:c r="AB105" s="57" t="n">
        <x:f aca="0">Volume_Price!AB29+Volume_Price!AB69+Volume_Price!AB109</x:f>
        <x:v>2145.1430340724332</x:v>
      </x:c>
    </x:row>
    <x:row r="106" ht="15" hidden="0">
      <x:c r="A106" s="27" t="s">
        <x:v>628</x:v>
      </x:c>
      <x:c r="B106" s="55" t="s">
        <x:v>64</x:v>
      </x:c>
      <x:c r="C106" s="56" t="n">
        <x:f aca="0">SUM(E106:P106)</x:f>
        <x:v>376864.1661769974</x:v>
      </x:c>
      <x:c r="D106" s="56" t="n">
        <x:f aca="0">SUM(Q106:AB106)</x:f>
        <x:v>491422.8418138867</x:v>
      </x:c>
      <x:c r="E106" s="57" t="n">
        <x:f aca="0">Volume_Price!E51+Volume_Price!E91+Volume_Price!E131</x:f>
        <x:v>23955.290810810806</x:v>
      </x:c>
      <x:c r="F106" s="57" t="n">
        <x:f aca="0">Volume_Price!F51+Volume_Price!F91+Volume_Price!F131</x:f>
        <x:v>21950.26766570605</x:v>
      </x:c>
      <x:c r="G106" s="57" t="n">
        <x:f aca="0">Volume_Price!G51+Volume_Price!G91+Volume_Price!G131</x:f>
        <x:v>25964.721977186313</x:v>
      </x:c>
      <x:c r="H106" s="57" t="n">
        <x:f aca="0">Volume_Price!H51+Volume_Price!H91+Volume_Price!H131</x:f>
        <x:v>27041.753840445264</x:v>
      </x:c>
      <x:c r="I106" s="57" t="n">
        <x:f aca="0">Volume_Price!I51+Volume_Price!I91+Volume_Price!I131</x:f>
        <x:v>28766.526910420478</x:v>
      </x:c>
      <x:c r="J106" s="57" t="n">
        <x:f aca="0">Volume_Price!J51+Volume_Price!J91+Volume_Price!J131</x:f>
        <x:v>29367.949241877257</x:v>
      </x:c>
      <x:c r="K106" s="57" t="n">
        <x:f aca="0">Volume_Price!K51+Volume_Price!K91+Volume_Price!K131</x:f>
        <x:v>27212.560383586082</x:v>
      </x:c>
      <x:c r="L106" s="57" t="n">
        <x:f aca="0">Volume_Price!L51+Volume_Price!L91+Volume_Price!L131</x:f>
        <x:v>27377.963154121862</x:v>
      </x:c>
      <x:c r="M106" s="57" t="n">
        <x:f aca="0">Volume_Price!M51+Volume_Price!M91+Volume_Price!M131</x:f>
        <x:v>31009.022429619057</x:v>
      </x:c>
      <x:c r="N106" s="57" t="n">
        <x:f aca="0">Volume_Price!N51+Volume_Price!N91+Volume_Price!N131</x:f>
        <x:v>35919.80490234069</x:v>
      </x:c>
      <x:c r="O106" s="57" t="n">
        <x:f aca="0">Volume_Price!O51+Volume_Price!O91+Volume_Price!O131</x:f>
        <x:v>51888.00565461254</x:v>
      </x:c>
      <x:c r="P106" s="57" t="n">
        <x:f aca="0">Volume_Price!P51+Volume_Price!P91+Volume_Price!P131</x:f>
        <x:v>46410.29920627093</x:v>
      </x:c>
      <x:c r="Q106" s="57" t="n">
        <x:f aca="0">Volume_Price!Q51+Volume_Price!Q91+Volume_Price!Q131</x:f>
        <x:v>29620.415093024138</x:v>
      </x:c>
      <x:c r="R106" s="57" t="n">
        <x:f aca="0">Volume_Price!R51+Volume_Price!R91+Volume_Price!R131</x:f>
        <x:v>28221.018169061233</x:v>
      </x:c>
      <x:c r="S106" s="57" t="n">
        <x:f aca="0">Volume_Price!S51+Volume_Price!S91+Volume_Price!S131</x:f>
        <x:v>32519.838670676145</x:v>
      </x:c>
      <x:c r="T106" s="57" t="n">
        <x:f aca="0">Volume_Price!T51+Volume_Price!T91+Volume_Price!T131</x:f>
        <x:v>34422.76663439414</x:v>
      </x:c>
      <x:c r="U106" s="57" t="n">
        <x:f aca="0">Volume_Price!U51+Volume_Price!U91+Volume_Price!U131</x:f>
        <x:v>37160.38596764855</x:v>
      </x:c>
      <x:c r="V106" s="57" t="n">
        <x:f aca="0">Volume_Price!V51+Volume_Price!V91+Volume_Price!V131</x:f>
        <x:v>36906.59923854019</x:v>
      </x:c>
      <x:c r="W106" s="57" t="n">
        <x:f aca="0">Volume_Price!W51+Volume_Price!W91+Volume_Price!W131</x:f>
        <x:v>35824.88375537508</x:v>
      </x:c>
      <x:c r="X106" s="57" t="n">
        <x:f aca="0">Volume_Price!X51+Volume_Price!X91+Volume_Price!X131</x:f>
        <x:v>35894.09393079834</x:v>
      </x:c>
      <x:c r="Y106" s="57" t="n">
        <x:f aca="0">Volume_Price!Y51+Volume_Price!Y91+Volume_Price!Y131</x:f>
        <x:v>41381.89385727957</x:v>
      </x:c>
      <x:c r="Z106" s="57" t="n">
        <x:f aca="0">Volume_Price!Z51+Volume_Price!Z91+Volume_Price!Z131</x:f>
        <x:v>47980.57628319991</x:v>
      </x:c>
      <x:c r="AA106" s="57" t="n">
        <x:f aca="0">Volume_Price!AA51+Volume_Price!AA91+Volume_Price!AA131</x:f>
        <x:v>69376.89265414617</x:v>
      </x:c>
      <x:c r="AB106" s="57" t="n">
        <x:f aca="0">Volume_Price!AB51+Volume_Price!AB91+Volume_Price!AB131</x:f>
        <x:v>62113.47755974329</x:v>
      </x:c>
    </x:row>
    <x:row r="107" ht="15" hidden="0">
      <x:c r="A107" s="27" t="s">
        <x:v>715</x:v>
      </x:c>
      <x:c r="B107" s="55" t="s">
        <x:v>716</x:v>
      </x:c>
      <x:c r="C107" s="56" t="n">
        <x:f aca="0">SUM(E107:P107)</x:f>
        <x:v>-23237.604441017997</x:v>
      </x:c>
      <x:c r="D107" s="56" t="n">
        <x:f aca="0">SUM(Q107:AB107)</x:f>
        <x:v>-30020.60680226364</x:v>
      </x:c>
      <x:c r="E107" s="57" t="n">
        <x:f aca="0">Channel_PL!E14*E13+Channel_PL!E52*E18+Channel_PL!E86*E23</x:f>
        <x:v>-1334.8477319444823</x:v>
      </x:c>
      <x:c r="F107" s="57" t="n">
        <x:f aca="0">Channel_PL!F14*F13+Channel_PL!F52*F18+Channel_PL!F86*F23</x:f>
        <x:v>-1442.5405314534235</x:v>
      </x:c>
      <x:c r="G107" s="57" t="n">
        <x:f aca="0">Channel_PL!G14*G13+Channel_PL!G52*G18+Channel_PL!G86*G23</x:f>
        <x:v>-1684.2179341194146</x:v>
      </x:c>
      <x:c r="H107" s="57" t="n">
        <x:f aca="0">Channel_PL!H14*H13+Channel_PL!H52*H18+Channel_PL!H86*H23</x:f>
        <x:v>-1720.3311595856771</x:v>
      </x:c>
      <x:c r="I107" s="57" t="n">
        <x:f aca="0">Channel_PL!I14*I13+Channel_PL!I52*I18+Channel_PL!I86*I23</x:f>
        <x:v>-1721.2847150320008</x:v>
      </x:c>
      <x:c r="J107" s="57" t="n">
        <x:f aca="0">Channel_PL!J14*J13+Channel_PL!J52*J18+Channel_PL!J86*J23</x:f>
        <x:v>-1764.4611451141805</x:v>
      </x:c>
      <x:c r="K107" s="57" t="n">
        <x:f aca="0">Channel_PL!K14*K13+Channel_PL!K52*K18+Channel_PL!K86*K23</x:f>
        <x:v>-1730.7046901312228</x:v>
      </x:c>
      <x:c r="L107" s="57" t="n">
        <x:f aca="0">Channel_PL!L14*L13+Channel_PL!L52*L18+Channel_PL!L86*L23</x:f>
        <x:v>-1644.00989493155</x:v>
      </x:c>
      <x:c r="M107" s="57" t="n">
        <x:f aca="0">Channel_PL!M14*M13+Channel_PL!M52*M18+Channel_PL!M86*M23</x:f>
        <x:v>-1916.9444406175276</x:v>
      </x:c>
      <x:c r="N107" s="57" t="n">
        <x:f aca="0">Channel_PL!N14*N13+Channel_PL!N52*N18+Channel_PL!N86*N23</x:f>
        <x:v>-2218.0948260012233</x:v>
      </x:c>
      <x:c r="O107" s="57" t="n">
        <x:f aca="0">Channel_PL!O14*O13+Channel_PL!O52*O18+Channel_PL!O86*O23</x:f>
        <x:v>-3200.6173445987474</x:v>
      </x:c>
      <x:c r="P107" s="57" t="n">
        <x:f aca="0">Channel_PL!P14*P13+Channel_PL!P52*P18+Channel_PL!P86*P23</x:f>
        <x:v>-2859.5500274885458</x:v>
      </x:c>
      <x:c r="Q107" s="57" t="n">
        <x:f aca="0">Channel_PL!Q14*Q13+Channel_PL!Q52*Q18+Channel_PL!Q86*Q23</x:f>
        <x:v>-1823.001044186907</x:v>
      </x:c>
      <x:c r="R107" s="57" t="n">
        <x:f aca="0">Channel_PL!R14*R13+Channel_PL!R52*R18+Channel_PL!R86*R23</x:f>
        <x:v>-1734.9092726072154</x:v>
      </x:c>
      <x:c r="S107" s="57" t="n">
        <x:f aca="0">Channel_PL!S14*S13+Channel_PL!S52*S18+Channel_PL!S86*S23</x:f>
        <x:v>-1996.9014273400999</x:v>
      </x:c>
      <x:c r="T107" s="57" t="n">
        <x:f aca="0">Channel_PL!T14*T13+Channel_PL!T52*T18+Channel_PL!T86*T23</x:f>
        <x:v>-2111.319665430292</x:v>
      </x:c>
      <x:c r="U107" s="57" t="n">
        <x:f aca="0">Channel_PL!U14*U13+Channel_PL!U52*U18+Channel_PL!U86*U23</x:f>
        <x:v>-2276.5867891681955</x:v>
      </x:c>
      <x:c r="V107" s="57" t="n">
        <x:f aca="0">Channel_PL!V14*V13+Channel_PL!V52*V18+Channel_PL!V86*V23</x:f>
        <x:v>-2258.3933176803953</x:v>
      </x:c>
      <x:c r="W107" s="57" t="n">
        <x:f aca="0">Channel_PL!W14*W13+Channel_PL!W52*W18+Channel_PL!W86*W23</x:f>
        <x:v>-2189.6145050963446</x:v>
      </x:c>
      <x:c r="X107" s="57" t="n">
        <x:f aca="0">Channel_PL!X14*X13+Channel_PL!X52*X18+Channel_PL!X86*X23</x:f>
        <x:v>-2191.2349009883596</x:v>
      </x:c>
      <x:c r="Y107" s="57" t="n">
        <x:f aca="0">Channel_PL!Y14*Y13+Channel_PL!Y52*Y18+Channel_PL!Y86*Y23</x:f>
        <x:v>-2523.219958208523</x:v>
      </x:c>
      <x:c r="Z107" s="57" t="n">
        <x:f aca="0">Channel_PL!Z14*Z13+Channel_PL!Z52*Z18+Channel_PL!Z86*Z23</x:f>
        <x:v>-2922.0304856021876</x:v>
      </x:c>
      <x:c r="AA107" s="57" t="n">
        <x:f aca="0">Channel_PL!AA14*AA13+Channel_PL!AA52*AA18+Channel_PL!AA86*AA23</x:f>
        <x:v>-4219.921572804356</x:v>
      </x:c>
      <x:c r="AB107" s="57" t="n">
        <x:f aca="0">Channel_PL!AB14*AB13+Channel_PL!AB52*AB18+Channel_PL!AB86*AB23</x:f>
        <x:v>-3773.4738631507635</x:v>
      </x:c>
    </x:row>
    <x:row r="108" ht="15" hidden="0">
      <x:c r="A108" s="27" t="s">
        <x:v>717</x:v>
      </x:c>
      <x:c r="B108" s="55" t="s">
        <x:v>716</x:v>
      </x:c>
      <x:c r="C108" s="56" t="n">
        <x:f aca="0">SUM(E108:P108)</x:f>
        <x:v>-26468.411682284135</x:v>
      </x:c>
      <x:c r="D108" s="56" t="n">
        <x:f aca="0">SUM(Q108:AB108)</x:f>
        <x:v>-35459.59040770206</x:v>
      </x:c>
      <x:c r="E108" s="57" t="n">
        <x:f aca="0">Channel_PL!E15*E13+Channel_PL!E53*E18+Channel_PL!E87*E23</x:f>
        <x:v>-1661.3470692106246</x:v>
      </x:c>
      <x:c r="F108" s="57" t="n">
        <x:f aca="0">Channel_PL!F15*F13+Channel_PL!F53*F18+Channel_PL!F87*F23</x:f>
        <x:v>-1504.0639072736185</x:v>
      </x:c>
      <x:c r="G108" s="57" t="n">
        <x:f aca="0">Channel_PL!G15*G13+Channel_PL!G53*G18+Channel_PL!G87*G23</x:f>
        <x:v>-1750.4178200187177</x:v>
      </x:c>
      <x:c r="H108" s="57" t="n">
        <x:f aca="0">Channel_PL!H15*H13+Channel_PL!H53*H18+Channel_PL!H87*H23</x:f>
        <x:v>-1810.5212719618432</x:v>
      </x:c>
      <x:c r="I108" s="57" t="n">
        <x:f aca="0">Channel_PL!I15*I13+Channel_PL!I53*I18+Channel_PL!I87*I23</x:f>
        <x:v>-1933.6060605968073</x:v>
      </x:c>
      <x:c r="J108" s="57" t="n">
        <x:f aca="0">Channel_PL!J15*J13+Channel_PL!J53*J18+Channel_PL!J87*J23</x:f>
        <x:v>-2057.8470163396664</x:v>
      </x:c>
      <x:c r="K108" s="57" t="n">
        <x:f aca="0">Channel_PL!K15*K13+Channel_PL!K53*K18+Channel_PL!K87*K23</x:f>
        <x:v>-1828.316246849871</x:v>
      </x:c>
      <x:c r="L108" s="57" t="n">
        <x:f aca="0">Channel_PL!L15*L13+Channel_PL!L53*L18+Channel_PL!L87*L23</x:f>
        <x:v>-2075.7339688416378</x:v>
      </x:c>
      <x:c r="M108" s="57" t="n">
        <x:f aca="0">Channel_PL!M15*M13+Channel_PL!M53*M18+Channel_PL!M87*M23</x:f>
        <x:v>-2220.7659594097636</x:v>
      </x:c>
      <x:c r="N108" s="57" t="n">
        <x:f aca="0">Channel_PL!N15*N13+Channel_PL!N53*N18+Channel_PL!N87*N23</x:f>
        <x:v>-2574.1837323870923</x:v>
      </x:c>
      <x:c r="O108" s="57" t="n">
        <x:f aca="0">Channel_PL!O15*O13+Channel_PL!O53*O18+Channel_PL!O87*O23</x:f>
        <x:v>-3721.0689283478914</x:v>
      </x:c>
      <x:c r="P108" s="57" t="n">
        <x:f aca="0">Channel_PL!P15*P13+Channel_PL!P53*P18+Channel_PL!P87*P23</x:f>
        <x:v>-3330.5397010466004</x:v>
      </x:c>
      <x:c r="Q108" s="57" t="n">
        <x:f aca="0">Channel_PL!Q15*Q13+Channel_PL!Q53*Q18+Channel_PL!Q87*Q23</x:f>
        <x:v>-2127.1361124919754</x:v>
      </x:c>
      <x:c r="R108" s="57" t="n">
        <x:f aca="0">Channel_PL!R15*R13+Channel_PL!R53*R18+Channel_PL!R87*R23</x:f>
        <x:v>-2028.0802285347745</x:v>
      </x:c>
      <x:c r="S108" s="57" t="n">
        <x:f aca="0">Channel_PL!S15*S13+Channel_PL!S53*S18+Channel_PL!S87*S23</x:f>
        <x:v>-2338.6950708433383</x:v>
      </x:c>
      <x:c r="T108" s="57" t="n">
        <x:f aca="0">Channel_PL!T15*T13+Channel_PL!T53*T18+Channel_PL!T87*T23</x:f>
        <x:v>-2477.354975967468</x:v>
      </x:c>
      <x:c r="U108" s="57" t="n">
        <x:f aca="0">Channel_PL!U15*U13+Channel_PL!U53*U18+Channel_PL!U87*U23</x:f>
        <x:v>-2676.3594985735276</x:v>
      </x:c>
      <x:c r="V108" s="57" t="n">
        <x:f aca="0">Channel_PL!V15*V13+Channel_PL!V53*V18+Channel_PL!V87*V23</x:f>
        <x:v>-2660.079222553214</x:v>
      </x:c>
      <x:c r="W108" s="57" t="n">
        <x:f aca="0">Channel_PL!W15*W13+Channel_PL!W53*W18+Channel_PL!W87*W23</x:f>
        <x:v>-2584.0815297055206</x:v>
      </x:c>
      <x:c r="X108" s="57" t="n">
        <x:f aca="0">Channel_PL!X15*X13+Channel_PL!X53*X18+Channel_PL!X87*X23</x:f>
        <x:v>-2591.074453625908</x:v>
      </x:c>
      <x:c r="Y108" s="57" t="n">
        <x:f aca="0">Channel_PL!Y15*Y13+Channel_PL!Y53*Y18+Channel_PL!Y87*Y23</x:f>
        <x:v>-2989.560548250556</x:v>
      </x:c>
      <x:c r="Z108" s="57" t="n">
        <x:f aca="0">Channel_PL!Z15*Z13+Channel_PL!Z53*Z18+Channel_PL!Z87*Z23</x:f>
        <x:v>-3469.023035868821</x:v>
      </x:c>
      <x:c r="AA108" s="57" t="n">
        <x:f aca="0">Channel_PL!AA15*AA13+Channel_PL!AA53*AA18+Channel_PL!AA87*AA23</x:f>
        <x:v>-5020.025899143134</x:v>
      </x:c>
      <x:c r="AB108" s="57" t="n">
        <x:f aca="0">Channel_PL!AB15*AB13+Channel_PL!AB53*AB18+Channel_PL!AB87*AB23</x:f>
        <x:v>-4498.11983214383</x:v>
      </x:c>
    </x:row>
    <x:row r="109" ht="15" hidden="0">
      <x:c r="A109" s="27" t="s">
        <x:v>718</x:v>
      </x:c>
      <x:c r="B109" s="55" t="s">
        <x:v>716</x:v>
      </x:c>
      <x:c r="C109" s="56" t="n">
        <x:f aca="0">SUM(E109:P109)</x:f>
        <x:v>7218.961669807966</x:v>
      </x:c>
      <x:c r="D109" s="56" t="n">
        <x:f aca="0">SUM(Q109:AB109)</x:f>
        <x:v>8483.857168022729</x:v>
      </x:c>
      <x:c r="E109" s="57" t="n">
        <x:f aca="0">Channel_PL!E17*E13</x:f>
        <x:v>431.41794177242184</x:v>
      </x:c>
      <x:c r="F109" s="57" t="n">
        <x:f aca="0">Channel_PL!F17*F13</x:f>
        <x:v>434.1675091421387</x:v>
      </x:c>
      <x:c r="G109" s="57" t="n">
        <x:f aca="0">Channel_PL!G17*G13</x:f>
        <x:v>522.673517702152</x:v>
      </x:c>
      <x:c r="H109" s="57" t="n">
        <x:f aca="0">Channel_PL!H17*H13</x:f>
        <x:v>549.5752691507538</x:v>
      </x:c>
      <x:c r="I109" s="57" t="n">
        <x:f aca="0">Channel_PL!I17*I13</x:f>
        <x:v>558.6378496623798</x:v>
      </x:c>
      <x:c r="J109" s="57" t="n">
        <x:f aca="0">Channel_PL!J17*J13</x:f>
        <x:v>597.3838313668303</x:v>
      </x:c>
      <x:c r="K109" s="57" t="n">
        <x:f aca="0">Channel_PL!K17*K13</x:f>
        <x:v>554.8487611094594</x:v>
      </x:c>
      <x:c r="L109" s="57" t="n">
        <x:f aca="0">Channel_PL!L17*L13</x:f>
        <x:v>525.906421543037</x:v>
      </x:c>
      <x:c r="M109" s="57" t="n">
        <x:f aca="0">Channel_PL!M17*M13</x:f>
        <x:v>578.2305664032634</x:v>
      </x:c>
      <x:c r="N109" s="57" t="n">
        <x:f aca="0">Channel_PL!N17*N13</x:f>
        <x:v>665.0901657104547</x:v>
      </x:c>
      <x:c r="O109" s="57" t="n">
        <x:f aca="0">Channel_PL!O17*O13</x:f>
        <x:v>953.9294201370179</x:v>
      </x:c>
      <x:c r="P109" s="57" t="n">
        <x:f aca="0">Channel_PL!P17*P13</x:f>
        <x:v>847.1004161080572</x:v>
      </x:c>
      <x:c r="Q109" s="57" t="n">
        <x:f aca="0">Channel_PL!Q17*Q13</x:f>
        <x:v>536.7238726577086</x:v>
      </x:c>
      <x:c r="R109" s="57" t="n">
        <x:f aca="0">Channel_PL!R17*R13</x:f>
        <x:v>507.62043949375976</x:v>
      </x:c>
      <x:c r="S109" s="57" t="n">
        <x:f aca="0">Channel_PL!S17*S13</x:f>
        <x:v>580.6150324633378</x:v>
      </x:c>
      <x:c r="T109" s="57" t="n">
        <x:f aca="0">Channel_PL!T17*T13</x:f>
        <x:v>609.9937250004617</x:v>
      </x:c>
      <x:c r="U109" s="57" t="n">
        <x:f aca="0">Channel_PL!U17*U13</x:f>
        <x:v>653.5294261849922</x:v>
      </x:c>
      <x:c r="V109" s="57" t="n">
        <x:f aca="0">Channel_PL!V17*V13</x:f>
        <x:v>644.1089433360067</x:v>
      </x:c>
      <x:c r="W109" s="57" t="n">
        <x:f aca="0">Channel_PL!W17*W13</x:f>
        <x:v>620.4044239584315</x:v>
      </x:c>
      <x:c r="X109" s="57" t="n">
        <x:f aca="0">Channel_PL!X17*X13</x:f>
        <x:v>616.7536115303022</x:v>
      </x:c>
      <x:c r="Y109" s="57" t="n">
        <x:f aca="0">Channel_PL!Y17*Y13</x:f>
        <x:v>705.4412910119811</x:v>
      </x:c>
      <x:c r="Z109" s="57" t="n">
        <x:f aca="0">Channel_PL!Z17*Z13</x:f>
        <x:v>811.4100021667551</x:v>
      </x:c>
      <x:c r="AA109" s="57" t="n">
        <x:f aca="0">Channel_PL!AA17*AA13</x:f>
        <x:v>1163.7938925671622</x:v>
      </x:c>
      <x:c r="AB109" s="57" t="n">
        <x:f aca="0">Channel_PL!AB17*AB13</x:f>
        <x:v>1033.4625076518294</x:v>
      </x:c>
    </x:row>
    <x:row r="110" ht="15" hidden="0">
      <x:c r="A110" s="70" t="s">
        <x:v>300</x:v>
      </x:c>
      <x:c r="B110" s="71"/>
      <x:c r="C110" s="72" t="n">
        <x:f aca="0">SUM(E110:P110)</x:f>
        <x:v>334377.1117235032</x:v>
      </x:c>
      <x:c r="D110" s="72" t="n">
        <x:f aca="0">SUM(Q110:AB110)</x:f>
        <x:v>434426.50177194376</x:v>
      </x:c>
      <x:c r="E110" s="72" t="n">
        <x:f aca="0">E106+E107+E108+E109</x:f>
        <x:v>21390.51395142812</x:v>
      </x:c>
      <x:c r="F110" s="72" t="n">
        <x:f aca="0">F106+F107+F108+F109</x:f>
        <x:v>19437.83073612115</x:v>
      </x:c>
      <x:c r="G110" s="72" t="n">
        <x:f aca="0">G106+G107+G108+G109</x:f>
        <x:v>23052.759740750334</x:v>
      </x:c>
      <x:c r="H110" s="72" t="n">
        <x:f aca="0">H106+H107+H108+H109</x:f>
        <x:v>24060.4766780485</x:v>
      </x:c>
      <x:c r="I110" s="72" t="n">
        <x:f aca="0">I106+I107+I108+I109</x:f>
        <x:v>25670.27398445405</x:v>
      </x:c>
      <x:c r="J110" s="72" t="n">
        <x:f aca="0">J106+J107+J108+J109</x:f>
        <x:v>26143.024911790242</x:v>
      </x:c>
      <x:c r="K110" s="72" t="n">
        <x:f aca="0">K106+K107+K108+K109</x:f>
        <x:v>24208.388207714448</x:v>
      </x:c>
      <x:c r="L110" s="72" t="n">
        <x:f aca="0">L106+L107+L108+L109</x:f>
        <x:v>24184.12571189171</x:v>
      </x:c>
      <x:c r="M110" s="72" t="n">
        <x:f aca="0">M106+M107+M108+M109</x:f>
        <x:v>27449.54259599503</x:v>
      </x:c>
      <x:c r="N110" s="72" t="n">
        <x:f aca="0">N106+N107+N108+N109</x:f>
        <x:v>31792.616509662832</x:v>
      </x:c>
      <x:c r="O110" s="72" t="n">
        <x:f aca="0">O106+O107+O108+O109</x:f>
        <x:v>45920.248801802925</x:v>
      </x:c>
      <x:c r="P110" s="72" t="n">
        <x:f aca="0">P106+P107+P108+P109</x:f>
        <x:v>41067.30989384384</x:v>
      </x:c>
      <x:c r="Q110" s="72" t="n">
        <x:f aca="0">Q106+Q107+Q108+Q109</x:f>
        <x:v>26207.001809002966</x:v>
      </x:c>
      <x:c r="R110" s="72" t="n">
        <x:f aca="0">R106+R107+R108+R109</x:f>
        <x:v>24965.649107413003</x:v>
      </x:c>
      <x:c r="S110" s="72" t="n">
        <x:f aca="0">S106+S107+S108+S109</x:f>
        <x:v>28764.857204956043</x:v>
      </x:c>
      <x:c r="T110" s="72" t="n">
        <x:f aca="0">T106+T107+T108+T109</x:f>
        <x:v>30444.08571799684</x:v>
      </x:c>
      <x:c r="U110" s="72" t="n">
        <x:f aca="0">U106+U107+U108+U109</x:f>
        <x:v>32860.96910609183</x:v>
      </x:c>
      <x:c r="V110" s="72" t="n">
        <x:f aca="0">V106+V107+V108+V109</x:f>
        <x:v>32632.235641642586</x:v>
      </x:c>
      <x:c r="W110" s="72" t="n">
        <x:f aca="0">W106+W107+W108+W109</x:f>
        <x:v>31671.592144531645</x:v>
      </x:c>
      <x:c r="X110" s="72" t="n">
        <x:f aca="0">X106+X107+X108+X109</x:f>
        <x:v>31728.538187714374</x:v>
      </x:c>
      <x:c r="Y110" s="72" t="n">
        <x:f aca="0">Y106+Y107+Y108+Y109</x:f>
        <x:v>36574.55464183247</x:v>
      </x:c>
      <x:c r="Z110" s="72" t="n">
        <x:f aca="0">Z106+Z107+Z108+Z109</x:f>
        <x:v>42400.93276389565</x:v>
      </x:c>
      <x:c r="AA110" s="72" t="n">
        <x:f aca="0">AA106+AA107+AA108+AA109</x:f>
        <x:v>61300.73907476584</x:v>
      </x:c>
      <x:c r="AB110" s="72" t="n">
        <x:f aca="0">AB106+AB107+AB108+AB109</x:f>
        <x:v>54875.346372100525</x:v>
      </x:c>
    </x:row>
    <x:row r="111" ht="15" hidden="0">
      <x:c r="A111" s="27" t="s">
        <x:v>639</x:v>
      </x:c>
      <x:c r="B111" s="55" t="s">
        <x:v>64</x:v>
      </x:c>
      <x:c r="C111" s="56" t="n">
        <x:f aca="0">SUM(E111:P111)</x:f>
        <x:v>-144107.00156446628</x:v>
      </x:c>
      <x:c r="D111" s="56" t="n">
        <x:f aca="0">SUM(Q111:AB111)</x:f>
        <x:v>-190625.7259215046</x:v>
      </x:c>
      <x:c r="E111" s="57" t="n">
        <x:f aca="0">-(Volume_Price!E57+Volume_Price!E97+Volume_Price!E137)</x:f>
        <x:v>-8920.960000000001</x:v>
      </x:c>
      <x:c r="F111" s="57" t="n">
        <x:f aca="0">-(Volume_Price!F57+Volume_Price!F97+Volume_Price!F137)</x:f>
        <x:v>-8196.66</x:v>
      </x:c>
      <x:c r="G111" s="57" t="n">
        <x:f aca="0">-(Volume_Price!G57+Volume_Price!G97+Volume_Price!G137)</x:f>
        <x:v>-9695.45</x:v>
      </x:c>
      <x:c r="H111" s="57" t="n">
        <x:f aca="0">-(Volume_Price!H57+Volume_Price!H97+Volume_Price!H137)</x:f>
        <x:v>-10202.7</x:v>
      </x:c>
      <x:c r="I111" s="57" t="n">
        <x:f aca="0">-(Volume_Price!I57+Volume_Price!I97+Volume_Price!I137)</x:f>
        <x:v>-11033.099999999999</x:v>
      </x:c>
      <x:c r="J111" s="57" t="n">
        <x:f aca="0">-(Volume_Price!J57+Volume_Price!J97+Volume_Price!J137)</x:f>
        <x:v>-11267.099999999999</x:v>
      </x:c>
      <x:c r="K111" s="57" t="n">
        <x:f aca="0">-(Volume_Price!K57+Volume_Price!K97+Volume_Price!K137)</x:f>
        <x:v>-10370.36</x:v>
      </x:c>
      <x:c r="L111" s="57" t="n">
        <x:f aca="0">-(Volume_Price!L57+Volume_Price!L97+Volume_Price!L137)</x:f>
        <x:v>-10571.14</x:v>
      </x:c>
      <x:c r="M111" s="57" t="n">
        <x:f aca="0">-(Volume_Price!M57+Volume_Price!M97+Volume_Price!M137)</x:f>
        <x:v>-11974.266224389221</x:v>
      </x:c>
      <x:c r="N111" s="57" t="n">
        <x:f aca="0">-(Volume_Price!N57+Volume_Price!N97+Volume_Price!N137)</x:f>
        <x:v>-13876.54472592516</x:v>
      </x:c>
      <x:c r="O111" s="57" t="n">
        <x:f aca="0">-(Volume_Price!O57+Volume_Price!O97+Volume_Price!O137)</x:f>
        <x:v>-20054.016907728284</x:v>
      </x:c>
      <x:c r="P111" s="57" t="n">
        <x:f aca="0">-(Volume_Price!P57+Volume_Price!P97+Volume_Price!P137)</x:f>
        <x:v>-17944.703706423614</x:v>
      </x:c>
      <x:c r="Q111" s="57" t="n">
        <x:f aca="0">-(Volume_Price!Q57+Volume_Price!Q97+Volume_Price!Q137)</x:f>
        <x:v>-11457.796234041856</x:v>
      </x:c>
      <x:c r="R111" s="57" t="n">
        <x:f aca="0">-(Volume_Price!R57+Volume_Price!R97+Volume_Price!R137)</x:f>
        <x:v>-10921.22049945696</x:v>
      </x:c>
      <x:c r="S111" s="57" t="n">
        <x:f aca="0">-(Volume_Price!S57+Volume_Price!S97+Volume_Price!S137)</x:f>
        <x:v>-12590.296070635413</x:v>
      </x:c>
      <x:c r="T111" s="57" t="n">
        <x:f aca="0">-(Volume_Price!T57+Volume_Price!T97+Volume_Price!T137)</x:f>
        <x:v>-13332.847901618587</x:v>
      </x:c>
      <x:c r="U111" s="57" t="n">
        <x:f aca="0">-(Volume_Price!U57+Volume_Price!U97+Volume_Price!U137)</x:f>
        <x:v>-14399.502798041143</x:v>
      </x:c>
      <x:c r="V111" s="57" t="n">
        <x:f aca="0">-(Volume_Price!V57+Volume_Price!V97+Volume_Price!V137)</x:f>
        <x:v>-14307.441630412071</x:v>
      </x:c>
      <x:c r="W111" s="57" t="n">
        <x:f aca="0">-(Volume_Price!W57+Volume_Price!W97+Volume_Price!W137)</x:f>
        <x:v>-13894.213610545348</x:v>
      </x:c>
      <x:c r="X111" s="57" t="n">
        <x:f aca="0">-(Volume_Price!X57+Volume_Price!X97+Volume_Price!X137)</x:f>
        <x:v>-13927.204988757898</x:v>
      </x:c>
      <x:c r="Y111" s="57" t="n">
        <x:f aca="0">-(Volume_Price!Y57+Volume_Price!Y97+Volume_Price!Y137)</x:f>
        <x:v>-16063.63027544618</x:v>
      </x:c>
      <x:c r="Z111" s="57" t="n">
        <x:f aca="0">-(Volume_Price!Z57+Volume_Price!Z97+Volume_Price!Z137)</x:f>
        <x:v>-18633.38445948697</x:v>
      </x:c>
      <x:c r="AA111" s="57" t="n">
        <x:f aca="0">-(Volume_Price!AA57+Volume_Price!AA97+Volume_Price!AA137)</x:f>
        <x:v>-26954.710396227074</x:v>
      </x:c>
      <x:c r="AB111" s="57" t="n">
        <x:f aca="0">-(Volume_Price!AB57+Volume_Price!AB97+Volume_Price!AB137)</x:f>
        <x:v>-24143.4770568351</x:v>
      </x:c>
    </x:row>
    <x:row r="112" ht="15" hidden="0">
      <x:c r="A112" s="27" t="s">
        <x:v>719</x:v>
      </x:c>
      <x:c r="B112" s="55" t="s">
        <x:v>716</x:v>
      </x:c>
      <x:c r="C112" s="56" t="n">
        <x:f aca="0">SUM(E112:P112)</x:f>
        <x:v>6005.917382044377</x:v>
      </x:c>
      <x:c r="D112" s="56" t="n">
        <x:f aca="0">SUM(Q112:AB112)</x:f>
        <x:v>8111.8259620347435</x:v>
      </x:c>
      <x:c r="E112" s="57" t="n">
        <x:f aca="0">Channel_PL!E21*E13+Channel_PL!E58*E18+Channel_PL!E92*E23</x:f>
        <x:v>352.33188337745435</x:v>
      </x:c>
      <x:c r="F112" s="57" t="n">
        <x:f aca="0">Channel_PL!F21*F13+Channel_PL!F58*F18+Channel_PL!F92*F23</x:f>
        <x:v>327.0439007243864</x:v>
      </x:c>
      <x:c r="G112" s="57" t="n">
        <x:f aca="0">Channel_PL!G21*G13+Channel_PL!G58*G18+Channel_PL!G92*G23</x:f>
        <x:v>420.5636622721127</x:v>
      </x:c>
      <x:c r="H112" s="57" t="n">
        <x:f aca="0">Channel_PL!H21*H13+Channel_PL!H58*H18+Channel_PL!H92*H23</x:f>
        <x:v>382.1966563642948</x:v>
      </x:c>
      <x:c r="I112" s="57" t="n">
        <x:f aca="0">Channel_PL!I21*I13+Channel_PL!I58*I18+Channel_PL!I92*I23</x:f>
        <x:v>442.8578875439324</x:v>
      </x:c>
      <x:c r="J112" s="57" t="n">
        <x:f aca="0">Channel_PL!J21*J13+Channel_PL!J58*J18+Channel_PL!J92*J23</x:f>
        <x:v>515.0210196530583</x:v>
      </x:c>
      <x:c r="K112" s="57" t="n">
        <x:f aca="0">Channel_PL!K21*K13+Channel_PL!K58*K18+Channel_PL!K92*K23</x:f>
        <x:v>419.41697332836634</x:v>
      </x:c>
      <x:c r="L112" s="57" t="n">
        <x:f aca="0">Channel_PL!L21*L13+Channel_PL!L58*L18+Channel_PL!L92*L23</x:f>
        <x:v>449.1106596471682</x:v>
      </x:c>
      <x:c r="M112" s="57" t="n">
        <x:f aca="0">Channel_PL!M21*M13+Channel_PL!M58*M18+Channel_PL!M92*M23</x:f>
        <x:v>505.2059152838781</x:v>
      </x:c>
      <x:c r="N112" s="57" t="n">
        <x:f aca="0">Channel_PL!N21*N13+Channel_PL!N58*N18+Channel_PL!N92*N23</x:f>
        <x:v>585.9106018436745</x:v>
      </x:c>
      <x:c r="O112" s="57" t="n">
        <x:f aca="0">Channel_PL!O21*O13+Channel_PL!O58*O18+Channel_PL!O92*O23</x:f>
        <x:v>847.3969617040414</x:v>
      </x:c>
      <x:c r="P112" s="57" t="n">
        <x:f aca="0">Channel_PL!P21*P13+Channel_PL!P58*P18+Channel_PL!P92*P23</x:f>
        <x:v>758.8612603020091</x:v>
      </x:c>
      <x:c r="Q112" s="57" t="n">
        <x:f aca="0">Channel_PL!Q21*Q13+Channel_PL!Q58*Q18+Channel_PL!Q92*Q23</x:f>
        <x:v>484.9230758400481</x:v>
      </x:c>
      <x:c r="R112" s="57" t="n">
        <x:f aca="0">Channel_PL!R21*R13+Channel_PL!R58*R18+Channel_PL!R92*R23</x:f>
        <x:v>462.58733905542306</x:v>
      </x:c>
      <x:c r="S112" s="57" t="n">
        <x:f aca="0">Channel_PL!S21*S13+Channel_PL!S58*S18+Channel_PL!S92*S23</x:f>
        <x:v>533.7212619776135</x:v>
      </x:c>
      <x:c r="T112" s="57" t="n">
        <x:f aca="0">Channel_PL!T21*T13+Channel_PL!T58*T18+Channel_PL!T92*T23</x:f>
        <x:v>565.669425086938</x:v>
      </x:c>
      <x:c r="U112" s="57" t="n">
        <x:f aca="0">Channel_PL!U21*U13+Channel_PL!U58*U18+Channel_PL!U92*U23</x:f>
        <x:v>611.4398759731761</x:v>
      </x:c>
      <x:c r="V112" s="57" t="n">
        <x:f aca="0">Channel_PL!V21*V13+Channel_PL!V58*V18+Channel_PL!V92*V23</x:f>
        <x:v>608.0510228916444</x:v>
      </x:c>
      <x:c r="W112" s="57" t="n">
        <x:f aca="0">Channel_PL!W21*W13+Channel_PL!W58*W18+Channel_PL!W92*W23</x:f>
        <x:v>591.0022321921729</x:v>
      </x:c>
      <x:c r="X112" s="57" t="n">
        <x:f aca="0">Channel_PL!X21*X13+Channel_PL!X58*X18+Channel_PL!X92*X23</x:f>
        <x:v>592.927492664015</x:v>
      </x:c>
      <x:c r="Y112" s="57" t="n">
        <x:f aca="0">Channel_PL!Y21*Y13+Channel_PL!Y58*Y18+Channel_PL!Y92*Y23</x:f>
        <x:v>684.4932663103874</x:v>
      </x:c>
      <x:c r="Z112" s="57" t="n">
        <x:f aca="0">Channel_PL!Z21*Z13+Channel_PL!Z58*Z18+Channel_PL!Z92*Z23</x:f>
        <x:v>794.7133360628435</x:v>
      </x:c>
      <x:c r="AA112" s="57" t="n">
        <x:f aca="0">Channel_PL!AA21*AA13+Channel_PL!AA58*AA18+Channel_PL!AA92*AA23</x:f>
        <x:v>1150.6735781986745</x:v>
      </x:c>
      <x:c r="AB112" s="57" t="n">
        <x:f aca="0">Channel_PL!AB21*AB13+Channel_PL!AB58*AB18+Channel_PL!AB92*AB23</x:f>
        <x:v>1031.6240557818076</x:v>
      </x:c>
    </x:row>
    <x:row r="113" ht="15" hidden="0">
      <x:c r="A113" s="70" t="s">
        <x:v>642</x:v>
      </x:c>
      <x:c r="B113" s="71"/>
      <x:c r="C113" s="72" t="n">
        <x:f aca="0">SUM(E113:P113)</x:f>
        <x:v>-138101.0841824219</x:v>
      </x:c>
      <x:c r="D113" s="72" t="n">
        <x:f aca="0">SUM(Q113:AB113)</x:f>
        <x:v>-182513.89995946988</x:v>
      </x:c>
      <x:c r="E113" s="72" t="n">
        <x:f aca="0">E111+E112</x:f>
        <x:v>-8568.628116622547</x:v>
      </x:c>
      <x:c r="F113" s="72" t="n">
        <x:f aca="0">F111+F112</x:f>
        <x:v>-7869.616099275613</x:v>
      </x:c>
      <x:c r="G113" s="72" t="n">
        <x:f aca="0">G111+G112</x:f>
        <x:v>-9274.886337727889</x:v>
      </x:c>
      <x:c r="H113" s="72" t="n">
        <x:f aca="0">H111+H112</x:f>
        <x:v>-9820.503343635706</x:v>
      </x:c>
      <x:c r="I113" s="72" t="n">
        <x:f aca="0">I111+I112</x:f>
        <x:v>-10590.242112456066</x:v>
      </x:c>
      <x:c r="J113" s="72" t="n">
        <x:f aca="0">J111+J112</x:f>
        <x:v>-10752.07898034694</x:v>
      </x:c>
      <x:c r="K113" s="72" t="n">
        <x:f aca="0">K111+K112</x:f>
        <x:v>-9950.943026671634</x:v>
      </x:c>
      <x:c r="L113" s="72" t="n">
        <x:f aca="0">L111+L112</x:f>
        <x:v>-10122.02934035283</x:v>
      </x:c>
      <x:c r="M113" s="72" t="n">
        <x:f aca="0">M111+M112</x:f>
        <x:v>-11469.060309105344</x:v>
      </x:c>
      <x:c r="N113" s="72" t="n">
        <x:f aca="0">N111+N112</x:f>
        <x:v>-13290.634124081485</x:v>
      </x:c>
      <x:c r="O113" s="72" t="n">
        <x:f aca="0">O111+O112</x:f>
        <x:v>-19206.619946024242</x:v>
      </x:c>
      <x:c r="P113" s="72" t="n">
        <x:f aca="0">P111+P112</x:f>
        <x:v>-17185.842446121605</x:v>
      </x:c>
      <x:c r="Q113" s="72" t="n">
        <x:f aca="0">Q111+Q112</x:f>
        <x:v>-10972.873158201808</x:v>
      </x:c>
      <x:c r="R113" s="72" t="n">
        <x:f aca="0">R111+R112</x:f>
        <x:v>-10458.633160401538</x:v>
      </x:c>
      <x:c r="S113" s="72" t="n">
        <x:f aca="0">S111+S112</x:f>
        <x:v>-12056.5748086578</x:v>
      </x:c>
      <x:c r="T113" s="72" t="n">
        <x:f aca="0">T111+T112</x:f>
        <x:v>-12767.178476531648</x:v>
      </x:c>
      <x:c r="U113" s="72" t="n">
        <x:f aca="0">U111+U112</x:f>
        <x:v>-13788.062922067968</x:v>
      </x:c>
      <x:c r="V113" s="72" t="n">
        <x:f aca="0">V111+V112</x:f>
        <x:v>-13699.390607520427</x:v>
      </x:c>
      <x:c r="W113" s="72" t="n">
        <x:f aca="0">W111+W112</x:f>
        <x:v>-13303.211378353175</x:v>
      </x:c>
      <x:c r="X113" s="72" t="n">
        <x:f aca="0">X111+X112</x:f>
        <x:v>-13334.277496093882</x:v>
      </x:c>
      <x:c r="Y113" s="72" t="n">
        <x:f aca="0">Y111+Y112</x:f>
        <x:v>-15379.137009135791</x:v>
      </x:c>
      <x:c r="Z113" s="72" t="n">
        <x:f aca="0">Z111+Z112</x:f>
        <x:v>-17838.671123424127</x:v>
      </x:c>
      <x:c r="AA113" s="72" t="n">
        <x:f aca="0">AA111+AA112</x:f>
        <x:v>-25804.0368180284</x:v>
      </x:c>
      <x:c r="AB113" s="72" t="n">
        <x:f aca="0">AB111+AB112</x:f>
        <x:v>-23111.853001053292</x:v>
      </x:c>
    </x:row>
    <x:row r="114" ht="15" hidden="0">
      <x:c r="A114" s="70" t="s">
        <x:v>307</x:v>
      </x:c>
      <x:c r="B114" s="71"/>
      <x:c r="C114" s="72" t="n">
        <x:f aca="0">SUM(E114:P114)</x:f>
        <x:v>196276.0275410813</x:v>
      </x:c>
      <x:c r="D114" s="72" t="n">
        <x:f aca="0">SUM(Q114:AB114)</x:f>
        <x:v>251912.6018124739</x:v>
      </x:c>
      <x:c r="E114" s="72" t="n">
        <x:f aca="0">E110+E113</x:f>
        <x:v>12821.885834805575</x:v>
      </x:c>
      <x:c r="F114" s="72" t="n">
        <x:f aca="0">F110+F113</x:f>
        <x:v>11568.214636845536</x:v>
      </x:c>
      <x:c r="G114" s="72" t="n">
        <x:f aca="0">G110+G113</x:f>
        <x:v>13777.873403022446</x:v>
      </x:c>
      <x:c r="H114" s="72" t="n">
        <x:f aca="0">H110+H113</x:f>
        <x:v>14239.973334412794</x:v>
      </x:c>
      <x:c r="I114" s="72" t="n">
        <x:f aca="0">I110+I113</x:f>
        <x:v>15080.031871997982</x:v>
      </x:c>
      <x:c r="J114" s="72" t="n">
        <x:f aca="0">J110+J113</x:f>
        <x:v>15390.945931443302</x:v>
      </x:c>
      <x:c r="K114" s="72" t="n">
        <x:f aca="0">K110+K113</x:f>
        <x:v>14257.445181042815</x:v>
      </x:c>
      <x:c r="L114" s="72" t="n">
        <x:f aca="0">L110+L113</x:f>
        <x:v>14062.096371538879</x:v>
      </x:c>
      <x:c r="M114" s="72" t="n">
        <x:f aca="0">M110+M113</x:f>
        <x:v>15980.482286889686</x:v>
      </x:c>
      <x:c r="N114" s="72" t="n">
        <x:f aca="0">N110+N113</x:f>
        <x:v>18501.982385581345</x:v>
      </x:c>
      <x:c r="O114" s="72" t="n">
        <x:f aca="0">O110+O113</x:f>
        <x:v>26713.628855778683</x:v>
      </x:c>
      <x:c r="P114" s="72" t="n">
        <x:f aca="0">P110+P113</x:f>
        <x:v>23881.467447722236</x:v>
      </x:c>
      <x:c r="Q114" s="72" t="n">
        <x:f aca="0">Q110+Q113</x:f>
        <x:v>15234.128650801158</x:v>
      </x:c>
      <x:c r="R114" s="72" t="n">
        <x:f aca="0">R110+R113</x:f>
        <x:v>14507.015947011465</x:v>
      </x:c>
      <x:c r="S114" s="72" t="n">
        <x:f aca="0">S110+S113</x:f>
        <x:v>16708.282396298244</x:v>
      </x:c>
      <x:c r="T114" s="72" t="n">
        <x:f aca="0">T110+T113</x:f>
        <x:v>17676.907241465193</x:v>
      </x:c>
      <x:c r="U114" s="72" t="n">
        <x:f aca="0">U110+U113</x:f>
        <x:v>19072.906184023857</x:v>
      </x:c>
      <x:c r="V114" s="72" t="n">
        <x:f aca="0">V110+V113</x:f>
        <x:v>18932.84503412216</x:v>
      </x:c>
      <x:c r="W114" s="72" t="n">
        <x:f aca="0">W110+W113</x:f>
        <x:v>18368.38076617847</x:v>
      </x:c>
      <x:c r="X114" s="72" t="n">
        <x:f aca="0">X110+X113</x:f>
        <x:v>18394.26069162049</x:v>
      </x:c>
      <x:c r="Y114" s="72" t="n">
        <x:f aca="0">Y110+Y113</x:f>
        <x:v>21195.417632696677</x:v>
      </x:c>
      <x:c r="Z114" s="72" t="n">
        <x:f aca="0">Z110+Z113</x:f>
        <x:v>24562.261640471526</x:v>
      </x:c>
      <x:c r="AA114" s="72" t="n">
        <x:f aca="0">AA110+AA113</x:f>
        <x:v>35496.702256737444</x:v>
      </x:c>
      <x:c r="AB114" s="72" t="n">
        <x:f aca="0">AB110+AB113</x:f>
        <x:v>31763.493371047232</x:v>
      </x:c>
    </x:row>
    <x:row r="115" ht="15" hidden="0">
      <x:c r="A115" s="27" t="s">
        <x:v>257</x:v>
      </x:c>
      <x:c r="B115" s="55"/>
      <x:c r="C115" s="59" t="n">
        <x:f aca="0">IF(C110=0,0,C114/C110)</x:f>
        <x:v>0.5869900201284775</x:v>
      </x:c>
      <x:c r="D115" s="59" t="n">
        <x:f aca="0">IF(D110=0,0,D114/D110)</x:f>
        <x:v>0.5798739275457871</x:v>
      </x:c>
      <x:c r="E115" s="58" t="n">
        <x:f aca="0">IF(E110=0,0,E114/E110)</x:f>
        <x:v>0.5994192502302886</x:v>
      </x:c>
      <x:c r="F115" s="58" t="n">
        <x:f aca="0">IF(F110=0,0,F114/F110)</x:f>
        <x:v>0.595139179566392</x:v>
      </x:c>
      <x:c r="G115" s="58" t="n">
        <x:f aca="0">IF(G110=0,0,G114/G110)</x:f>
        <x:v>0.5976669846893565</x:v>
      </x:c>
      <x:c r="H115" s="58" t="n">
        <x:f aca="0">IF(H110=0,0,H114/H110)</x:f>
        <x:v>0.5918408652063236</x:v>
      </x:c>
      <x:c r="I115" s="58" t="n">
        <x:f aca="0">IF(I110=0,0,I114/I110)</x:f>
        <x:v>0.5874511460660867</x:v>
      </x:c>
      <x:c r="J115" s="58" t="n">
        <x:f aca="0">IF(J110=0,0,J114/J110)</x:f>
        <x:v>0.588720929707799</x:v>
      </x:c>
      <x:c r="K115" s="58" t="n">
        <x:f aca="0">IF(K110=0,0,K114/K110)</x:f>
        <x:v>0.5889464865942383</x:v>
      </x:c>
      <x:c r="L115" s="58" t="n">
        <x:f aca="0">IF(L110=0,0,L114/L110)</x:f>
        <x:v>0.5814597781644977</x:v>
      </x:c>
      <x:c r="M115" s="58" t="n">
        <x:f aca="0">IF(M110=0,0,M114/M110)</x:f>
        <x:v>0.5821766330350906</x:v>
      </x:c>
      <x:c r="N115" s="58" t="n">
        <x:f aca="0">IF(N110=0,0,N114/N110)</x:f>
        <x:v>0.5819584676196116</x:v>
      </x:c>
      <x:c r="O115" s="58" t="n">
        <x:f aca="0">IF(O110=0,0,O114/O110)</x:f>
        <x:v>0.5817396367140295</x:v>
      </x:c>
      <x:c r="P115" s="58" t="n">
        <x:f aca="0">IF(P110=0,0,P114/P110)</x:f>
        <x:v>0.5815201314489354</x:v>
      </x:c>
      <x:c r="Q115" s="58" t="n">
        <x:f aca="0">IF(Q110=0,0,Q114/Q110)</x:f>
        <x:v>0.5812999427339198</x:v>
      </x:c>
      <x:c r="R115" s="58" t="n">
        <x:f aca="0">IF(R110=0,0,R114/R110)</x:f>
        <x:v>0.5810790612571706</x:v>
      </x:c>
      <x:c r="S115" s="58" t="n">
        <x:f aca="0">IF(S110=0,0,S114/S110)</x:f>
        <x:v>0.5808574774853911</x:v>
      </x:c>
      <x:c r="T115" s="58" t="n">
        <x:f aca="0">IF(T110=0,0,T114/T110)</x:f>
        <x:v>0.5806351816640561</x:v>
      </x:c>
      <x:c r="U115" s="58" t="n">
        <x:f aca="0">IF(U110=0,0,U114/U110)</x:f>
        <x:v>0.5804121638180199</x:v>
      </x:c>
      <x:c r="V115" s="58" t="n">
        <x:f aca="0">IF(V110=0,0,V114/V110)</x:f>
        <x:v>0.5801884137524925</x:v>
      </x:c>
      <x:c r="W115" s="58" t="n">
        <x:f aca="0">IF(W110=0,0,W114/W110)</x:f>
        <x:v>0.5799639210544052</x:v>
      </x:c>
      <x:c r="X115" s="58" t="n">
        <x:f aca="0">IF(X110=0,0,X114/X110)</x:f>
        <x:v>0.5797386750941756</x:v>
      </x:c>
      <x:c r="Y115" s="58" t="n">
        <x:f aca="0">IF(Y110=0,0,Y114/Y110)</x:f>
        <x:v>0.5795126650278943</x:v>
      </x:c>
      <x:c r="Z115" s="58" t="n">
        <x:f aca="0">IF(Z110=0,0,Z114/Z110)</x:f>
        <x:v>0.5792858797999431</x:v>
      </x:c>
      <x:c r="AA115" s="58" t="n">
        <x:f aca="0">IF(AA110=0,0,AA114/AA110)</x:f>
        <x:v>0.5790583081460675</x:v>
      </x:c>
      <x:c r="AB115" s="58" t="n">
        <x:f aca="0">IF(AB110=0,0,AB114/AB110)</x:f>
        <x:v>0.5788299385969121</x:v>
      </x:c>
    </x:row>
    <x:row r="116" ht="15" hidden="0">
      <x:c r="A116" s="27" t="s">
        <x:v>720</x:v>
      </x:c>
      <x:c r="B116" s="55" t="s">
        <x:v>716</x:v>
      </x:c>
      <x:c r="C116" s="56" t="n">
        <x:f aca="0">SUM(E116:P116)</x:f>
        <x:v>-77048.70504181056</x:v>
      </x:c>
      <x:c r="D116" s="56" t="n">
        <x:f aca="0">SUM(Q116:AB116)</x:f>
        <x:v>-100137.56625180187</x:v>
      </x:c>
      <x:c r="E116" s="57" t="n">
        <x:f aca="0">Channel_PL!E28*E13+Channel_PL!E66*E18+Channel_PL!E99*E23</x:f>
        <x:v>-4851.118319474976</x:v>
      </x:c>
      <x:c r="F116" s="57" t="n">
        <x:f aca="0">Channel_PL!F28*F13+Channel_PL!F66*F18+Channel_PL!F99*F23</x:f>
        <x:v>-4325.951327437744</x:v>
      </x:c>
      <x:c r="G116" s="57" t="n">
        <x:f aca="0">Channel_PL!G28*G13+Channel_PL!G66*G18+Channel_PL!G99*G23</x:f>
        <x:v>-5152.508297768893</x:v>
      </x:c>
      <x:c r="H116" s="57" t="n">
        <x:f aca="0">Channel_PL!H28*H13+Channel_PL!H66*H18+Channel_PL!H99*H23</x:f>
        <x:v>-5422.12943110776</x:v>
      </x:c>
      <x:c r="I116" s="57" t="n">
        <x:f aca="0">Channel_PL!I28*I13+Channel_PL!I66*I18+Channel_PL!I99*I23</x:f>
        <x:v>-5742.383822266435</x:v>
      </x:c>
      <x:c r="J116" s="57" t="n">
        <x:f aca="0">Channel_PL!J28*J13+Channel_PL!J66*J18+Channel_PL!J99*J23</x:f>
        <x:v>-6140.183097789679</x:v>
      </x:c>
      <x:c r="K116" s="57" t="n">
        <x:f aca="0">Channel_PL!K28*K13+Channel_PL!K66*K18+Channel_PL!K99*K23</x:f>
        <x:v>-5523.502875813659</x:v>
      </x:c>
      <x:c r="L116" s="57" t="n">
        <x:f aca="0">Channel_PL!L28*L13+Channel_PL!L66*L18+Channel_PL!L99*L23</x:f>
        <x:v>-5510.470014974998</x:v>
      </x:c>
      <x:c r="M116" s="57" t="n">
        <x:f aca="0">Channel_PL!M28*M13+Channel_PL!M66*M18+Channel_PL!M99*M23</x:f>
        <x:v>-6254.991544997414</x:v>
      </x:c>
      <x:c r="N116" s="57" t="n">
        <x:f aca="0">Channel_PL!N28*N13+Channel_PL!N66*N18+Channel_PL!N99*N23</x:f>
        <x:v>-7531.132590393353</x:v>
      </x:c>
      <x:c r="O116" s="57" t="n">
        <x:f aca="0">Channel_PL!O28*O13+Channel_PL!O66*O18+Channel_PL!O99*O23</x:f>
        <x:v>-10873.555990607552</x:v>
      </x:c>
      <x:c r="P116" s="57" t="n">
        <x:f aca="0">Channel_PL!P28*P13+Channel_PL!P66*P18+Channel_PL!P99*P23</x:f>
        <x:v>-9720.777729178095</x:v>
      </x:c>
      <x:c r="Q116" s="57" t="n">
        <x:f aca="0">Channel_PL!Q28*Q13+Channel_PL!Q66*Q18+Channel_PL!Q99*Q23</x:f>
        <x:v>-5965.326060590635</x:v>
      </x:c>
      <x:c r="R116" s="57" t="n">
        <x:f aca="0">Channel_PL!R28*R13+Channel_PL!R66*R18+Channel_PL!R99*R23</x:f>
        <x:v>-5681.387672182585</x:v>
      </x:c>
      <x:c r="S116" s="57" t="n">
        <x:f aca="0">Channel_PL!S28*S13+Channel_PL!S66*S18+Channel_PL!S99*S23</x:f>
        <x:v>-6544.461743044436</x:v>
      </x:c>
      <x:c r="T116" s="57" t="n">
        <x:f aca="0">Channel_PL!T28*T13+Channel_PL!T66*T18+Channel_PL!T99*T23</x:f>
        <x:v>-6925.007740749296</x:v>
      </x:c>
      <x:c r="U116" s="57" t="n">
        <x:f aca="0">Channel_PL!U28*U13+Channel_PL!U66*U18+Channel_PL!U99*U23</x:f>
        <x:v>-7473.237943080147</x:v>
      </x:c>
      <x:c r="V116" s="57" t="n">
        <x:f aca="0">Channel_PL!V28*V13+Channel_PL!V66*V18+Channel_PL!V99*V23</x:f>
        <x:v>-7419.79518348861</x:v>
      </x:c>
      <x:c r="W116" s="57" t="n">
        <x:f aca="0">Channel_PL!W28*W13+Channel_PL!W66*W18+Channel_PL!W99*W23</x:f>
        <x:v>-7200.077792504962</x:v>
      </x:c>
      <x:c r="X116" s="57" t="n">
        <x:f aca="0">Channel_PL!X28*X13+Channel_PL!X66*X18+Channel_PL!X99*X23</x:f>
        <x:v>-7211.824421245961</x:v>
      </x:c>
      <x:c r="Y116" s="57" t="n">
        <x:f aca="0">Channel_PL!Y28*Y13+Channel_PL!Y66*Y18+Channel_PL!Y99*Y23</x:f>
        <x:v>-8312.03811198438</x:v>
      </x:c>
      <x:c r="Z116" s="57" t="n">
        <x:f aca="0">Channel_PL!Z28*Z13+Channel_PL!Z66*Z18+Channel_PL!Z99*Z23</x:f>
        <x:v>-10004.196382592501</x:v>
      </x:c>
      <x:c r="AA116" s="57" t="n">
        <x:f aca="0">Channel_PL!AA28*AA13+Channel_PL!AA66*AA18+Channel_PL!AA99*AA23</x:f>
        <x:v>-14459.588886359787</x:v>
      </x:c>
      <x:c r="AB116" s="57" t="n">
        <x:f aca="0">Channel_PL!AB28*AB13+Channel_PL!AB66*AB18+Channel_PL!AB99*AB23</x:f>
        <x:v>-12940.624313978547</x:v>
      </x:c>
    </x:row>
    <x:row r="117" ht="15" hidden="0">
      <x:c r="A117" s="70" t="s">
        <x:v>312</x:v>
      </x:c>
      <x:c r="B117" s="71"/>
      <x:c r="C117" s="72" t="n">
        <x:f aca="0">SUM(E117:P117)</x:f>
        <x:v>119227.3224992707</x:v>
      </x:c>
      <x:c r="D117" s="72" t="n">
        <x:f aca="0">SUM(Q117:AB117)</x:f>
        <x:v>151775.03556067208</x:v>
      </x:c>
      <x:c r="E117" s="72" t="n">
        <x:f aca="0">E114+E116</x:f>
        <x:v>7970.767515330599</x:v>
      </x:c>
      <x:c r="F117" s="72" t="n">
        <x:f aca="0">F114+F116</x:f>
        <x:v>7242.263309407792</x:v>
      </x:c>
      <x:c r="G117" s="72" t="n">
        <x:f aca="0">G114+G116</x:f>
        <x:v>8625.365105253553</x:v>
      </x:c>
      <x:c r="H117" s="72" t="n">
        <x:f aca="0">H114+H116</x:f>
        <x:v>8817.843903305034</x:v>
      </x:c>
      <x:c r="I117" s="72" t="n">
        <x:f aca="0">I114+I116</x:f>
        <x:v>9337.648049731546</x:v>
      </x:c>
      <x:c r="J117" s="72" t="n">
        <x:f aca="0">J114+J116</x:f>
        <x:v>9250.762833653624</x:v>
      </x:c>
      <x:c r="K117" s="72" t="n">
        <x:f aca="0">K114+K116</x:f>
        <x:v>8733.942305229157</x:v>
      </x:c>
      <x:c r="L117" s="72" t="n">
        <x:f aca="0">L114+L116</x:f>
        <x:v>8551.62635656388</x:v>
      </x:c>
      <x:c r="M117" s="72" t="n">
        <x:f aca="0">M114+M116</x:f>
        <x:v>9725.490741892272</x:v>
      </x:c>
      <x:c r="N117" s="72" t="n">
        <x:f aca="0">N114+N116</x:f>
        <x:v>10970.84979518799</x:v>
      </x:c>
      <x:c r="O117" s="72" t="n">
        <x:f aca="0">O114+O116</x:f>
        <x:v>15840.07286517113</x:v>
      </x:c>
      <x:c r="P117" s="72" t="n">
        <x:f aca="0">P114+P116</x:f>
        <x:v>14160.689718544141</x:v>
      </x:c>
      <x:c r="Q117" s="72" t="n">
        <x:f aca="0">Q114+Q116</x:f>
        <x:v>9268.802590210522</x:v>
      </x:c>
      <x:c r="R117" s="72" t="n">
        <x:f aca="0">R114+R116</x:f>
        <x:v>8825.62827482888</x:v>
      </x:c>
      <x:c r="S117" s="72" t="n">
        <x:f aca="0">S114+S116</x:f>
        <x:v>10163.820653253808</x:v>
      </x:c>
      <x:c r="T117" s="72" t="n">
        <x:f aca="0">T114+T116</x:f>
        <x:v>10751.899500715896</x:v>
      </x:c>
      <x:c r="U117" s="72" t="n">
        <x:f aca="0">U114+U116</x:f>
        <x:v>11599.66824094371</x:v>
      </x:c>
      <x:c r="V117" s="72" t="n">
        <x:f aca="0">V114+V116</x:f>
        <x:v>11513.049850633552</x:v>
      </x:c>
      <x:c r="W117" s="72" t="n">
        <x:f aca="0">W114+W116</x:f>
        <x:v>11168.302973673508</x:v>
      </x:c>
      <x:c r="X117" s="72" t="n">
        <x:f aca="0">X114+X116</x:f>
        <x:v>11182.436270374528</x:v>
      </x:c>
      <x:c r="Y117" s="72" t="n">
        <x:f aca="0">Y114+Y116</x:f>
        <x:v>12883.379520712297</x:v>
      </x:c>
      <x:c r="Z117" s="72" t="n">
        <x:f aca="0">Z114+Z116</x:f>
        <x:v>14558.065257879025</x:v>
      </x:c>
      <x:c r="AA117" s="72" t="n">
        <x:f aca="0">AA114+AA116</x:f>
        <x:v>21037.113370377658</x:v>
      </x:c>
      <x:c r="AB117" s="72" t="n">
        <x:f aca="0">AB114+AB116</x:f>
        <x:v>18822.869057068685</x:v>
      </x:c>
    </x:row>
    <x:row r="118" ht="15" hidden="0">
      <x:c r="A118" s="27" t="s">
        <x:v>721</x:v>
      </x:c>
      <x:c r="B118" s="55" t="s">
        <x:v>716</x:v>
      </x:c>
      <x:c r="C118" s="56" t="n">
        <x:f aca="0">SUM(E118:P118)</x:f>
        <x:v>-47147.649572093906</x:v>
      </x:c>
      <x:c r="D118" s="56" t="n">
        <x:f aca="0">SUM(Q118:AB118)</x:f>
        <x:v>-60946.3611714014</x:v>
      </x:c>
      <x:c r="E118" s="57" t="n">
        <x:f aca="0">Channel_PL!E33*E13+Channel_PL!E69*E18+Channel_PL!E102*E23</x:f>
        <x:v>-2704.0243113227316</x:v>
      </x:c>
      <x:c r="F118" s="57" t="n">
        <x:f aca="0">Channel_PL!F33*F13+Channel_PL!F69*F18+Channel_PL!F102*F23</x:f>
        <x:v>-2623.616940424042</x:v>
      </x:c>
      <x:c r="G118" s="57" t="n">
        <x:f aca="0">Channel_PL!G33*G13+Channel_PL!G69*G18+Channel_PL!G102*G23</x:f>
        <x:v>-3290.2238326245647</x:v>
      </x:c>
      <x:c r="H118" s="57" t="n">
        <x:f aca="0">Channel_PL!H33*H13+Channel_PL!H69*H18+Channel_PL!H102*H23</x:f>
        <x:v>-3344.1162280446056</x:v>
      </x:c>
      <x:c r="I118" s="57" t="n">
        <x:f aca="0">Channel_PL!I33*I13+Channel_PL!I69*I18+Channel_PL!I102*I23</x:f>
        <x:v>-3575.5771536443053</x:v>
      </x:c>
      <x:c r="J118" s="57" t="n">
        <x:f aca="0">Channel_PL!J33*J13+Channel_PL!J69*J18+Channel_PL!J102*J23</x:f>
        <x:v>-3734.346073759903</x:v>
      </x:c>
      <x:c r="K118" s="57" t="n">
        <x:f aca="0">Channel_PL!K33*K13+Channel_PL!K69*K18+Channel_PL!K102*K23</x:f>
        <x:v>-3586.216012963274</x:v>
      </x:c>
      <x:c r="L118" s="57" t="n">
        <x:f aca="0">Channel_PL!L33*L13+Channel_PL!L69*L18+Channel_PL!L102*L23</x:f>
        <x:v>-3597.679483614774</x:v>
      </x:c>
      <x:c r="M118" s="57" t="n">
        <x:f aca="0">Channel_PL!M33*M13+Channel_PL!M69*M18+Channel_PL!M102*M23</x:f>
        <x:v>-3890.4140215616767</x:v>
      </x:c>
      <x:c r="N118" s="57" t="n">
        <x:f aca="0">Channel_PL!N33*N13+Channel_PL!N69*N18+Channel_PL!N102*N23</x:f>
        <x:v>-4501.693809657279</x:v>
      </x:c>
      <x:c r="O118" s="57" t="n">
        <x:f aca="0">Channel_PL!O33*O13+Channel_PL!O69*O18+Channel_PL!O102*O23</x:f>
        <x:v>-6495.908560163045</x:v>
      </x:c>
      <x:c r="P118" s="57" t="n">
        <x:f aca="0">Channel_PL!P33*P13+Channel_PL!P69*P18+Channel_PL!P102*P23</x:f>
        <x:v>-5803.833144313704</x:v>
      </x:c>
      <x:c r="Q118" s="57" t="n">
        <x:f aca="0">Channel_PL!Q33*Q13+Channel_PL!Q69*Q18+Channel_PL!Q102*Q23</x:f>
        <x:v>-3700.1214776210945</x:v>
      </x:c>
      <x:c r="R118" s="57" t="n">
        <x:f aca="0">Channel_PL!R33*R13+Channel_PL!R69*R18+Channel_PL!R102*R23</x:f>
        <x:v>-3521.4251553031313</x:v>
      </x:c>
      <x:c r="S118" s="57" t="n">
        <x:f aca="0">Channel_PL!S33*S13+Channel_PL!S69*S18+Channel_PL!S102*S23</x:f>
        <x:v>-4053.3279403664083</x:v>
      </x:c>
      <x:c r="T118" s="57" t="n">
        <x:f aca="0">Channel_PL!T33*T13+Channel_PL!T69*T18+Channel_PL!T102*T23</x:f>
        <x:v>-4285.715415109868</x:v>
      </x:c>
      <x:c r="U118" s="57" t="n">
        <x:f aca="0">Channel_PL!U33*U13+Channel_PL!U69*U18+Channel_PL!U102*U23</x:f>
        <x:v>-4621.346983375548</x:v>
      </x:c>
      <x:c r="V118" s="57" t="n">
        <x:f aca="0">Channel_PL!V33*V13+Channel_PL!V69*V18+Channel_PL!V102*V23</x:f>
        <x:v>-4584.582515529728</x:v>
      </x:c>
      <x:c r="W118" s="57" t="n">
        <x:f aca="0">Channel_PL!W33*W13+Channel_PL!W69*W18+Channel_PL!W102*W23</x:f>
        <x:v>-4445.130829040102</x:v>
      </x:c>
      <x:c r="X118" s="57" t="n">
        <x:f aca="0">Channel_PL!X33*X13+Channel_PL!X69*X18+Channel_PL!X102*X23</x:f>
        <x:v>-4448.599705938783</x:v>
      </x:c>
      <x:c r="Y118" s="57" t="n">
        <x:f aca="0">Channel_PL!Y33*Y13+Channel_PL!Y69*Y18+Channel_PL!Y102*Y23</x:f>
        <x:v>-5122.805307812915</x:v>
      </x:c>
      <x:c r="Z118" s="57" t="n">
        <x:f aca="0">Channel_PL!Z33*Z13+Channel_PL!Z69*Z18+Channel_PL!Z102*Z23</x:f>
        <x:v>-5932.758617568844</x:v>
      </x:c>
      <x:c r="AA118" s="57" t="n">
        <x:f aca="0">Channel_PL!AA33*AA13+Channel_PL!AA69*AA18+Channel_PL!AA102*AA23</x:f>
        <x:v>-8568.333644766695</x:v>
      </x:c>
      <x:c r="AB118" s="57" t="n">
        <x:f aca="0">Channel_PL!AB33*AB13+Channel_PL!AB69*AB18+Channel_PL!AB102*AB23</x:f>
        <x:v>-7662.213578968279</x:v>
      </x:c>
    </x:row>
    <x:row r="119" ht="15" hidden="0">
      <x:c r="A119" s="70" t="s">
        <x:v>318</x:v>
      </x:c>
      <x:c r="B119" s="71"/>
      <x:c r="C119" s="72" t="n">
        <x:f aca="0">SUM(E119:P119)</x:f>
        <x:v>72079.67292717681</x:v>
      </x:c>
      <x:c r="D119" s="72" t="n">
        <x:f aca="0">SUM(Q119:AB119)</x:f>
        <x:v>90828.67438927067</x:v>
      </x:c>
      <x:c r="E119" s="72" t="n">
        <x:f aca="0">E117+E118</x:f>
        <x:v>5266.7432040078675</x:v>
      </x:c>
      <x:c r="F119" s="72" t="n">
        <x:f aca="0">F117+F118</x:f>
        <x:v>4618.64636898375</x:v>
      </x:c>
      <x:c r="G119" s="72" t="n">
        <x:f aca="0">G117+G118</x:f>
        <x:v>5335.141272628989</x:v>
      </x:c>
      <x:c r="H119" s="72" t="n">
        <x:f aca="0">H117+H118</x:f>
        <x:v>5473.727675260428</x:v>
      </x:c>
      <x:c r="I119" s="72" t="n">
        <x:f aca="0">I117+I118</x:f>
        <x:v>5762.070896087241</x:v>
      </x:c>
      <x:c r="J119" s="72" t="n">
        <x:f aca="0">J117+J118</x:f>
        <x:v>5516.41675989372</x:v>
      </x:c>
      <x:c r="K119" s="72" t="n">
        <x:f aca="0">K117+K118</x:f>
        <x:v>5147.726292265883</x:v>
      </x:c>
      <x:c r="L119" s="72" t="n">
        <x:f aca="0">L117+L118</x:f>
        <x:v>4953.946872949105</x:v>
      </x:c>
      <x:c r="M119" s="72" t="n">
        <x:f aca="0">M117+M118</x:f>
        <x:v>5835.076720330595</x:v>
      </x:c>
      <x:c r="N119" s="72" t="n">
        <x:f aca="0">N117+N118</x:f>
        <x:v>6469.155985530711</x:v>
      </x:c>
      <x:c r="O119" s="72" t="n">
        <x:f aca="0">O117+O118</x:f>
        <x:v>9344.164305008086</x:v>
      </x:c>
      <x:c r="P119" s="72" t="n">
        <x:f aca="0">P117+P118</x:f>
        <x:v>8356.856574230438</x:v>
      </x:c>
      <x:c r="Q119" s="72" t="n">
        <x:f aca="0">Q117+Q118</x:f>
        <x:v>5568.681112589427</x:v>
      </x:c>
      <x:c r="R119" s="72" t="n">
        <x:f aca="0">R117+R118</x:f>
        <x:v>5304.203119525748</x:v>
      </x:c>
      <x:c r="S119" s="72" t="n">
        <x:f aca="0">S117+S118</x:f>
        <x:v>6110.4927128874</x:v>
      </x:c>
      <x:c r="T119" s="72" t="n">
        <x:f aca="0">T117+T118</x:f>
        <x:v>6466.184085606027</x:v>
      </x:c>
      <x:c r="U119" s="72" t="n">
        <x:f aca="0">U117+U118</x:f>
        <x:v>6978.321257568163</x:v>
      </x:c>
      <x:c r="V119" s="72" t="n">
        <x:f aca="0">V117+V118</x:f>
        <x:v>6928.467335103824</x:v>
      </x:c>
      <x:c r="W119" s="72" t="n">
        <x:f aca="0">W117+W118</x:f>
        <x:v>6723.172144633406</x:v>
      </x:c>
      <x:c r="X119" s="72" t="n">
        <x:f aca="0">X117+X118</x:f>
        <x:v>6733.8365644357455</x:v>
      </x:c>
      <x:c r="Y119" s="72" t="n">
        <x:f aca="0">Y117+Y118</x:f>
        <x:v>7760.574212899382</x:v>
      </x:c>
      <x:c r="Z119" s="72" t="n">
        <x:f aca="0">Z117+Z118</x:f>
        <x:v>8625.30664031018</x:v>
      </x:c>
      <x:c r="AA119" s="72" t="n">
        <x:f aca="0">AA117+AA118</x:f>
        <x:v>12468.779725610962</x:v>
      </x:c>
      <x:c r="AB119" s="72" t="n">
        <x:f aca="0">AB117+AB118</x:f>
        <x:v>11160.655478100405</x:v>
      </x:c>
    </x:row>
    <x:row r="120" ht="15" hidden="0">
      <x:c r="A120" s="27" t="s">
        <x:v>259</x:v>
      </x:c>
      <x:c r="B120" s="55"/>
      <x:c r="C120" s="59" t="n">
        <x:f aca="0">IF(C110=0,0,C119/C110)</x:f>
        <x:v>0.21556401559799215</x:v>
      </x:c>
      <x:c r="D120" s="59" t="n">
        <x:f aca="0">IF(D110=0,0,D119/D110)</x:f>
        <x:v>0.2090771949197336</x:v>
      </x:c>
      <x:c r="E120" s="58" t="n">
        <x:f aca="0">IF(E110=0,0,E119/E110)</x:f>
        <x:v>0.24621863766187055</x:v>
      </x:c>
      <x:c r="F120" s="58" t="n">
        <x:f aca="0">IF(F110=0,0,F119/F110)</x:f>
        <x:v>0.23761120423797913</x:v>
      </x:c>
      <x:c r="G120" s="58" t="n">
        <x:f aca="0">IF(G110=0,0,G119/G110)</x:f>
        <x:v>0.23143178225199937</x:v>
      </x:c>
      <x:c r="H120" s="58" t="n">
        <x:f aca="0">IF(H110=0,0,H119/H110)</x:f>
        <x:v>0.2274987211809634</x:v>
      </x:c>
      <x:c r="I120" s="58" t="n">
        <x:f aca="0">IF(I110=0,0,I119/I110)</x:f>
        <x:v>0.2244647213183918</x:v>
      </x:c>
      <x:c r="J120" s="58" t="n">
        <x:f aca="0">IF(J110=0,0,J119/J110)</x:f>
        <x:v>0.21100912302638214</x:v>
      </x:c>
      <x:c r="K120" s="58" t="n">
        <x:f aca="0">IF(K110=0,0,K119/K110)</x:f>
        <x:v>0.21264225639877443</x:v>
      </x:c>
      <x:c r="L120" s="58" t="n">
        <x:f aca="0">IF(L110=0,0,L119/L110)</x:f>
        <x:v>0.20484291770420185</x:v>
      </x:c>
      <x:c r="M120" s="58" t="n">
        <x:f aca="0">IF(M110=0,0,M119/M110)</x:f>
        <x:v>0.21257464309011656</x:v>
      </x:c>
      <x:c r="N120" s="58" t="n">
        <x:f aca="0">IF(N110=0,0,N119/N110)</x:f>
        <x:v>0.2034798231710347</x:v>
      </x:c>
      <x:c r="O120" s="58" t="n">
        <x:f aca="0">IF(O110=0,0,O119/O110)</x:f>
        <x:v>0.20348679610466774</x:v>
      </x:c>
      <x:c r="P120" s="58" t="n">
        <x:f aca="0">IF(P110=0,0,P119/P110)</x:f>
        <x:v>0.20349169682241994</x:v>
      </x:c>
      <x:c r="Q120" s="58" t="n">
        <x:f aca="0">IF(Q110=0,0,Q119/Q110)</x:f>
        <x:v>0.21248829428005772</x:v>
      </x:c>
      <x:c r="R120" s="58" t="n">
        <x:f aca="0">IF(R110=0,0,R119/R110)</x:f>
        <x:v>0.21246005247869884</x:v>
      </x:c>
      <x:c r="S120" s="58" t="n">
        <x:f aca="0">IF(S110=0,0,S119/S110)</x:f>
        <x:v>0.21242909948583344</x:v>
      </x:c>
      <x:c r="T120" s="58" t="n">
        <x:f aca="0">IF(T110=0,0,T119/T110)</x:f>
        <x:v>0.21239541057341002</x:v>
      </x:c>
      <x:c r="U120" s="58" t="n">
        <x:f aca="0">IF(U110=0,0,U119/U110)</x:f>
        <x:v>0.21235896102268356</x:v>
      </x:c>
      <x:c r="V120" s="58" t="n">
        <x:f aca="0">IF(V110=0,0,V119/V110)</x:f>
        <x:v>0.21231972615024516</x:v>
      </x:c>
      <x:c r="W120" s="58" t="n">
        <x:f aca="0">IF(W110=0,0,W119/W110)</x:f>
        <x:v>0.2122776813351398</x:v>
      </x:c>
      <x:c r="X120" s="58" t="n">
        <x:f aca="0">IF(X110=0,0,X119/X110)</x:f>
        <x:v>0.21223280204705927</x:v>
      </x:c>
      <x:c r="Y120" s="58" t="n">
        <x:f aca="0">IF(Y110=0,0,Y119/Y110)</x:f>
        <x:v>0.2121850638756147</x:v>
      </x:c>
      <x:c r="Z120" s="58" t="n">
        <x:f aca="0">IF(Z110=0,0,Z119/Z110)</x:f>
        <x:v>0.20342256828025773</x:v>
      </x:c>
      <x:c r="AA120" s="58" t="n">
        <x:f aca="0">IF(AA110=0,0,AA119/AA110)</x:f>
        <x:v>0.20340341590993438</x:v>
      </x:c>
      <x:c r="AB120" s="58" t="n">
        <x:f aca="0">IF(AB110=0,0,AB119/AB110)</x:f>
        <x:v>0.2033819595856739</x:v>
      </x:c>
    </x:row>
    <x:row r="121" ht="15" hidden="0">
      <x:c r="A121" s="27" t="s">
        <x:v>722</x:v>
      </x:c>
      <x:c r="B121" s="55"/>
      <x:c r="C121" s="61" t="n">
        <x:f aca="0">IF(C105=0,0,C119/C105)</x:f>
        <x:v>5.383847528362217</x:v>
      </x:c>
      <x:c r="D121" s="61" t="n">
        <x:f aca="0">IF(D105=0,0,D119/D105)</x:f>
        <x:v>5.301923943683573</x:v>
      </x:c>
      <x:c r="E121" s="62" t="n">
        <x:f aca="0">IF(E105=0,0,E119/E105)</x:f>
        <x:v>6.210782080197957</x:v>
      </x:c>
      <x:c r="F121" s="62" t="n">
        <x:f aca="0">IF(F105=0,0,F119/F105)</x:f>
        <x:v>5.9672433707800385</x:v>
      </x:c>
      <x:c r="G121" s="62" t="n">
        <x:f aca="0">IF(G105=0,0,G119/G105)</x:f>
        <x:v>5.805376792849825</x:v>
      </x:c>
      <x:c r="H121" s="62" t="n">
        <x:f aca="0">IF(H105=0,0,H119/H105)</x:f>
        <x:v>5.713703210083954</x:v>
      </x:c>
      <x:c r="I121" s="62" t="n">
        <x:f aca="0">IF(I105=0,0,I119/I105)</x:f>
        <x:v>5.567218257089121</x:v>
      </x:c>
      <x:c r="J121" s="62" t="n">
        <x:f aca="0">IF(J105=0,0,J119/J105)</x:f>
        <x:v>5.238762355074758</x:v>
      </x:c>
      <x:c r="K121" s="62" t="n">
        <x:f aca="0">IF(K105=0,0,K119/K105)</x:f>
        <x:v>5.351066831877217</x:v>
      </x:c>
      <x:c r="L121" s="62" t="n">
        <x:f aca="0">IF(L105=0,0,L119/L105)</x:f>
        <x:v>5.070569982547703</x:v>
      </x:c>
      <x:c r="M121" s="62" t="n">
        <x:f aca="0">IF(M105=0,0,M119/M105)</x:f>
        <x:v>5.285604827671505</x:v>
      </x:c>
      <x:c r="N121" s="62" t="n">
        <x:f aca="0">IF(N105=0,0,N119/N105)</x:f>
        <x:v>5.069125943297866</x:v>
      </x:c>
      <x:c r="O121" s="62" t="n">
        <x:f aca="0">IF(O105=0,0,O119/O105)</x:f>
        <x:v>5.078970104542852</x:v>
      </x:c>
      <x:c r="P121" s="62" t="n">
        <x:f aca="0">IF(P105=0,0,P119/P105)</x:f>
        <x:v>5.08877199325071</x:v>
      </x:c>
      <x:c r="Q121" s="62" t="n">
        <x:f aca="0">IF(Q105=0,0,Q119/Q105)</x:f>
        <x:v>5.3238689789957725</x:v>
      </x:c>
      <x:c r="R121" s="62" t="n">
        <x:f aca="0">IF(R105=0,0,R119/R105)</x:f>
        <x:v>5.3332856387918115</x:v>
      </x:c>
      <x:c r="S121" s="62" t="n">
        <x:f aca="0">IF(S105=0,0,S119/S105)</x:f>
        <x:v>5.342640221492767</x:v>
      </x:c>
      <x:c r="T121" s="62" t="n">
        <x:f aca="0">IF(T105=0,0,T119/T105)</x:f>
        <x:v>5.351931548509147</x:v>
      </x:c>
      <x:c r="U121" s="62" t="n">
        <x:f aca="0">IF(U105=0,0,U119/U105)</x:f>
        <x:v>5.361158433390235</x:v>
      </x:c>
      <x:c r="V121" s="62" t="n">
        <x:f aca="0">IF(V105=0,0,V119/V105)</x:f>
        <x:v>5.37031968256263</x:v>
      </x:c>
      <x:c r="W121" s="62" t="n">
        <x:f aca="0">IF(W105=0,0,W119/W105)</x:f>
        <x:v>5.379414096111849</x:v>
      </x:c>
      <x:c r="X121" s="62" t="n">
        <x:f aca="0">IF(X105=0,0,X119/X105)</x:f>
        <x:v>5.388440468607162</x:v>
      </x:c>
      <x:c r="Y121" s="62" t="n">
        <x:f aca="0">IF(Y105=0,0,Y119/Y105)</x:f>
        <x:v>5.397397589970422</x:v>
      </x:c>
      <x:c r="Z121" s="62" t="n">
        <x:f aca="0">IF(Z105=0,0,Z119/Z105)</x:f>
        <x:v>5.184260570694415</x:v>
      </x:c>
      <x:c r="AA121" s="62" t="n">
        <x:f aca="0">IF(AA105=0,0,AA119/AA105)</x:f>
        <x:v>5.19353513807837</x:v>
      </x:c>
      <x:c r="AB121" s="62" t="n">
        <x:f aca="0">IF(AB105=0,0,AB119/AB105)</x:f>
        <x:v>5.202755853959318</x:v>
      </x:c>
    </x:row>
    <x:row r="122" ht="15" hidden="0">
      <x:c r="A122" s="27" t="s">
        <x:v>723</x:v>
      </x:c>
      <x:c r="B122" s="55" t="s">
        <x:v>46</x:v>
      </x:c>
      <x:c r="C122" s="66" t="n">
        <x:f aca="0">P122</x:f>
        <x:v>130.09567737101952</x:v>
      </x:c>
      <x:c r="D122" s="66" t="n">
        <x:f aca="0">AB122</x:f>
        <x:v>75</x:v>
      </x:c>
      <x:c r="E122" s="67" t="n">
        <x:f aca="0">Inventory!E73</x:f>
        <x:v>303.8207242701123</x:v>
      </x:c>
      <x:c r="F122" s="67" t="n">
        <x:f aca="0">Inventory!F73</x:f>
        <x:v>271.78499071022236</x:v>
      </x:c>
      <x:c r="G122" s="67" t="n">
        <x:f aca="0">Inventory!G73</x:f>
        <x:v>362.86020275877775</x:v>
      </x:c>
      <x:c r="H122" s="67" t="n">
        <x:f aca="0">Inventory!H73</x:f>
        <x:v>304.82038902272404</x:v>
      </x:c>
      <x:c r="I122" s="67" t="n">
        <x:f aca="0">Inventory!I73</x:f>
        <x:v>261.51850737315414</x:v>
      </x:c>
      <x:c r="J122" s="67" t="n">
        <x:f aca="0">Inventory!J73</x:f>
        <x:v>219.19760633153666</x:v>
      </x:c>
      <x:c r="K122" s="67" t="n">
        <x:f aca="0">Inventory!K73</x:f>
        <x:v>216.3440962012091</x:v>
      </x:c>
      <x:c r="L122" s="67" t="n">
        <x:f aca="0">Inventory!L73</x:f>
        <x:v>302.1985568188704</x:v>
      </x:c>
      <x:c r="M122" s="67" t="n">
        <x:f aca="0">Inventory!M73</x:f>
        <x:v>229.3570757981083</x:v>
      </x:c>
      <x:c r="N122" s="67" t="n">
        <x:f aca="0">Inventory!N73</x:f>
        <x:v>174.72855433191492</x:v>
      </x:c>
      <x:c r="O122" s="67" t="n">
        <x:f aca="0">Inventory!O73</x:f>
        <x:v>88.18239864564326</x:v>
      </x:c>
      <x:c r="P122" s="67" t="n">
        <x:f aca="0">Inventory!P73</x:f>
        <x:v>130.09567737101952</x:v>
      </x:c>
      <x:c r="Q122" s="67" t="n">
        <x:f aca="0">Inventory!Q73</x:f>
        <x:v>173.96920840965632</x:v>
      </x:c>
      <x:c r="R122" s="67" t="n">
        <x:f aca="0">Inventory!R73</x:f>
        <x:v>137.95566786598428</x:v>
      </x:c>
      <x:c r="S122" s="67" t="n">
        <x:f aca="0">Inventory!S73</x:f>
        <x:v>102.7097151344656</x:v>
      </x:c>
      <x:c r="T122" s="67" t="n">
        <x:f aca="0">Inventory!T73</x:f>
        <x:v>78.38724410534638</x:v>
      </x:c>
      <x:c r="U122" s="67" t="n">
        <x:f aca="0">Inventory!U73</x:f>
        <x:v>77.00451480225944</x:v>
      </x:c>
      <x:c r="V122" s="67" t="n">
        <x:f aca="0">Inventory!V73</x:f>
        <x:v>70.48436847846975</x:v>
      </x:c>
      <x:c r="W122" s="67" t="n">
        <x:f aca="0">Inventory!W73</x:f>
        <x:v>75.17808516806329</x:v>
      </x:c>
      <x:c r="X122" s="67" t="n">
        <x:f aca="0">Inventory!X73</x:f>
        <x:v>89.38845571325999</x:v>
      </x:c>
      <x:c r="Y122" s="67" t="n">
        <x:f aca="0">Inventory!Y73</x:f>
        <x:v>84.19162059993073</x:v>
      </x:c>
      <x:c r="Z122" s="67" t="n">
        <x:f aca="0">Inventory!Z73</x:f>
        <x:v>112.1100710528201</x:v>
      </x:c>
      <x:c r="AA122" s="67" t="n">
        <x:f aca="0">Inventory!AA73</x:f>
        <x:v>65.01086880411016</x:v>
      </x:c>
      <x:c r="AB122" s="67" t="n">
        <x:f aca="0">Inventory!AB73</x:f>
        <x:v>75</x:v>
      </x:c>
    </x:row>
    <x:row r="124" ht="15" hidden="0">
      <x:c r="A124" s="21" t="s">
        <x:v>728</x:v>
      </x:c>
      <x:c r="B124" s="22"/>
      <x:c r="C124" s="22"/>
      <x:c r="D124" s="22"/>
      <x:c r="E124" s="22"/>
      <x:c r="F124" s="22"/>
      <x:c r="G124" s="22"/>
      <x:c r="H124" s="22"/>
      <x:c r="I124" s="22"/>
      <x:c r="J124" s="22"/>
      <x:c r="K124" s="22"/>
      <x:c r="L124" s="22"/>
      <x:c r="M124" s="22"/>
      <x:c r="N124" s="22"/>
      <x:c r="O124" s="22"/>
      <x:c r="P124" s="22"/>
      <x:c r="Q124" s="22"/>
      <x:c r="R124" s="22"/>
      <x:c r="S124" s="22"/>
      <x:c r="T124" s="22"/>
      <x:c r="U124" s="22"/>
      <x:c r="V124" s="22"/>
      <x:c r="W124" s="22"/>
      <x:c r="X124" s="22"/>
      <x:c r="Y124" s="22"/>
      <x:c r="Z124" s="22"/>
      <x:c r="AA124" s="22"/>
      <x:c r="AB124" s="22"/>
    </x:row>
    <x:row r="125" ht="15" hidden="0">
      <x:c r="A125" s="70" t="s">
        <x:v>254</x:v>
      </x:c>
      <x:c r="B125" s="71" t="s">
        <x:v>729</x:v>
      </x:c>
      <x:c r="C125" s="72" t="n">
        <x:f aca="0">SUM(E125:P125)</x:f>
        <x:v>4310576.954426362</x:v>
      </x:c>
      <x:c r="D125" s="72" t="n">
        <x:f aca="0">SUM(Q125:AB125)</x:f>
        <x:v>5617560.007908036</x:v>
      </x:c>
      <x:c r="E125" s="72" t="n">
        <x:f aca="0">E30+E50+E70+E90+E110</x:f>
        <x:v>267554.21864864865</x:v>
      </x:c>
      <x:c r="F125" s="72" t="n">
        <x:f aca="0">F30+F50+F70+F90+F110</x:f>
        <x:v>250861.99073967338</x:v>
      </x:c>
      <x:c r="G125" s="72" t="n">
        <x:f aca="0">G30+G50+G70+G90+G110</x:f>
        <x:v>294377.59300380223</x:v>
      </x:c>
      <x:c r="H125" s="72" t="n">
        <x:f aca="0">H30+H50+H70+H90+H110</x:f>
        <x:v>310998.58025974024</x:v>
      </x:c>
      <x:c r="I125" s="72" t="n">
        <x:f aca="0">I30+I50+I70+I90+I110</x:f>
        <x:v>348897.5196343693</x:v>
      </x:c>
      <x:c r="J125" s="72" t="n">
        <x:f aca="0">J30+J50+J70+J90+J110</x:f>
        <x:v>331947.17642599274</x:v>
      </x:c>
      <x:c r="K125" s="72" t="n">
        <x:f aca="0">K30+K50+K70+K90+K110</x:f>
        <x:v>306561.17782337195</x:v>
      </x:c>
      <x:c r="L125" s="72" t="n">
        <x:f aca="0">L30+L50+L70+L90+L110</x:f>
        <x:v>314532.0598207885</x:v>
      </x:c>
      <x:c r="M125" s="72" t="n">
        <x:f aca="0">M30+M50+M70+M90+M110</x:f>
        <x:v>353616.1313347527</x:v>
      </x:c>
      <x:c r="N125" s="72" t="n">
        <x:f aca="0">N30+N50+N70+N90+N110</x:f>
        <x:v>409699.5790089698</x:v>
      </x:c>
      <x:c r="O125" s="72" t="n">
        <x:f aca="0">O30+O50+O70+O90+O110</x:f>
        <x:v>591954.7845452717</x:v>
      </x:c>
      <x:c r="P125" s="72" t="n">
        <x:f aca="0">P30+P50+P70+P90+P110</x:f>
        <x:v>529576.1431809807</x:v>
      </x:c>
      <x:c r="Q125" s="72" t="n">
        <x:f aca="0">Q30+Q50+Q70+Q90+Q110</x:f>
        <x:v>338064.97476113884</x:v>
      </x:c>
      <x:c r="R125" s="72" t="n">
        <x:f aca="0">R30+R50+R70+R90+R110</x:f>
        <x:v>322165.65619956574</x:v>
      </x:c>
      <x:c r="S125" s="72" t="n">
        <x:f aca="0">S30+S50+S70+S90+S110</x:f>
        <x:v>371325.7168530145</x:v>
      </x:c>
      <x:c r="T125" s="72" t="n">
        <x:f aca="0">T30+T50+T70+T90+T110</x:f>
        <x:v>393147.10557833535</x:v>
      </x:c>
      <x:c r="U125" s="72" t="n">
        <x:f aca="0">U30+U50+U70+U90+U110</x:f>
        <x:v>424516.71627046616</x:v>
      </x:c>
      <x:c r="V125" s="72" t="n">
        <x:f aca="0">V30+V50+V70+V90+V110</x:f>
        <x:v>421722.2431478654</x:v>
      </x:c>
      <x:c r="W125" s="72" t="n">
        <x:f aca="0">W30+W50+W70+W90+W110</x:f>
        <x:v>409465.974581056</x:v>
      </x:c>
      <x:c r="X125" s="72" t="n">
        <x:f aca="0">X30+X50+X70+X90+X110</x:f>
        <x:v>410363.9931880894</x:v>
      </x:c>
      <x:c r="Y125" s="72" t="n">
        <x:f aca="0">Y30+Y50+Y70+Y90+Y110</x:f>
        <x:v>473230.2864324519</x:v>
      </x:c>
      <x:c r="Z125" s="72" t="n">
        <x:f aca="0">Z30+Z50+Z70+Z90+Z110</x:f>
        <x:v>548840.6361196445</x:v>
      </x:c>
      <x:c r="AA125" s="72" t="n">
        <x:f aca="0">AA30+AA50+AA70+AA90+AA110</x:f>
        <x:v>793810.8044197897</x:v>
      </x:c>
      <x:c r="AB125" s="72" t="n">
        <x:f aca="0">AB30+AB50+AB70+AB90+AB110</x:f>
        <x:v>710905.9003566183</x:v>
      </x:c>
    </x:row>
    <x:row r="126" ht="15" hidden="0">
      <x:c r="A126" s="27" t="s">
        <x:v>730</x:v>
      </x:c>
      <x:c r="B126" s="55" t="s">
        <x:v>729</x:v>
      </x:c>
      <x:c r="C126" s="56" t="n">
        <x:f aca="0">SUM(E126:P126)</x:f>
        <x:v>-1608572.693713507</x:v>
      </x:c>
      <x:c r="D126" s="56" t="n">
        <x:f aca="0">SUM(Q126:AB126)</x:f>
        <x:v>-2125891.9376833634</x:v>
      </x:c>
      <x:c r="E126" s="69" t="n">
        <x:f aca="0">E33+E53+E73+E93+E113</x:f>
        <x:v>-97407.83</x:v>
      </x:c>
      <x:c r="F126" s="69" t="n">
        <x:f aca="0">F33+F53+F73+F93+F113</x:f>
        <x:v>-91911.62</x:v>
      </x:c>
      <x:c r="G126" s="69" t="n">
        <x:f aca="0">G33+G53+G73+G93+G113</x:f>
        <x:v>-108572.99000000002</x:v>
      </x:c>
      <x:c r="H126" s="69" t="n">
        <x:f aca="0">H33+H53+H73+H93+H113</x:f>
        <x:v>-115233.18000000001</x:v>
      </x:c>
      <x:c r="I126" s="69" t="n">
        <x:f aca="0">I33+I53+I73+I93+I113</x:f>
        <x:v>-129172.82</x:v>
      </x:c>
      <x:c r="J126" s="69" t="n">
        <x:f aca="0">J33+J53+J73+J93+J113</x:f>
        <x:v>-123340.48000000001</x:v>
      </x:c>
      <x:c r="K126" s="69" t="n">
        <x:f aca="0">K33+K53+K73+K93+K113</x:f>
        <x:v>-114986.83</x:v>
      </x:c>
      <x:c r="L126" s="69" t="n">
        <x:f aca="0">L33+L53+L73+L93+L113</x:f>
        <x:v>-118481.12</x:v>
      </x:c>
      <x:c r="M126" s="69" t="n">
        <x:f aca="0">M33+M53+M73+M93+M113</x:f>
        <x:v>-132968.14077981468</x:v>
      </x:c>
      <x:c r="N126" s="69" t="n">
        <x:f aca="0">N33+N53+N73+N93+N113</x:f>
        <x:v>-154148.95178083525</x:v>
      </x:c>
      <x:c r="O126" s="69" t="n">
        <x:f aca="0">O33+O53+O73+O93+O113</x:f>
        <x:v>-222856.1125965047</x:v>
      </x:c>
      <x:c r="P126" s="69" t="n">
        <x:f aca="0">P33+P53+P73+P93+P113</x:f>
        <x:v>-199492.61855635227</x:v>
      </x:c>
      <x:c r="Q126" s="69" t="n">
        <x:f aca="0">Q33+Q53+Q73+Q93+Q113</x:f>
        <x:v>-127427.29508995521</x:v>
      </x:c>
      <x:c r="R126" s="69" t="n">
        <x:f aca="0">R33+R53+R73+R93+R113</x:f>
        <x:v>-121508.56148925594</x:v>
      </x:c>
      <x:c r="S126" s="69" t="n">
        <x:f aca="0">S33+S53+S73+S93+S113</x:f>
        <x:v>-140135.93647370712</x:v>
      </x:c>
      <x:c r="T126" s="69" t="n">
        <x:f aca="0">T33+T53+T73+T93+T113</x:f>
        <x:v>-148462.90358592427</x:v>
      </x:c>
      <x:c r="U126" s="69" t="n">
        <x:f aca="0">U33+U53+U73+U93+U113</x:f>
        <x:v>-160408.57447375802</x:v>
      </x:c>
      <x:c r="V126" s="69" t="n">
        <x:f aca="0">V33+V53+V73+V93+V113</x:f>
        <x:v>-159452.29177129376</x:v>
      </x:c>
      <x:c r="W126" s="69" t="n">
        <x:f aca="0">W33+W53+W73+W93+W113</x:f>
        <x:v>-154915.59128462718</x:v>
      </x:c>
      <x:c r="X126" s="69" t="n">
        <x:f aca="0">X33+X53+X73+X93+X113</x:f>
        <x:v>-155353.55846154958</x:v>
      </x:c>
      <x:c r="Y126" s="69" t="n">
        <x:f aca="0">Y33+Y53+Y73+Y93+Y113</x:f>
        <x:v>-179267.16578338345</x:v>
      </x:c>
      <x:c r="Z126" s="69" t="n">
        <x:f aca="0">Z33+Z53+Z73+Z93+Z113</x:f>
        <x:v>-208042.64909157902</x:v>
      </x:c>
      <x:c r="AA126" s="69" t="n">
        <x:f aca="0">AA33+AA53+AA73+AA93+AA113</x:f>
        <x:v>-301094.39268018305</x:v>
      </x:c>
      <x:c r="AB126" s="69" t="n">
        <x:f aca="0">AB33+AB53+AB73+AB93+AB113</x:f>
        <x:v>-269823.0174981468</x:v>
      </x:c>
    </x:row>
    <x:row r="127" ht="15" hidden="0">
      <x:c r="A127" s="70" t="s">
        <x:v>731</x:v>
      </x:c>
      <x:c r="B127" s="71" t="s">
        <x:v>729</x:v>
      </x:c>
      <x:c r="C127" s="72" t="n">
        <x:f aca="0">SUM(E127:P127)</x:f>
        <x:v>2702004.260712855</x:v>
      </x:c>
      <x:c r="D127" s="72" t="n">
        <x:f aca="0">SUM(Q127:AB127)</x:f>
        <x:v>3491668.0702246726</x:v>
      </x:c>
      <x:c r="E127" s="72" t="n">
        <x:f aca="0">E34+E54+E74+E94+E114</x:f>
        <x:v>170146.3886486486</x:v>
      </x:c>
      <x:c r="F127" s="72" t="n">
        <x:f aca="0">F34+F54+F74+F94+F114</x:f>
        <x:v>158950.3707396734</x:v>
      </x:c>
      <x:c r="G127" s="72" t="n">
        <x:f aca="0">G34+G54+G74+G94+G114</x:f>
        <x:v>185804.6030038022</x:v>
      </x:c>
      <x:c r="H127" s="72" t="n">
        <x:f aca="0">H34+H54+H74+H94+H114</x:f>
        <x:v>195765.40025974024</x:v>
      </x:c>
      <x:c r="I127" s="72" t="n">
        <x:f aca="0">I34+I54+I74+I94+I114</x:f>
        <x:v>219724.6996343693</x:v>
      </x:c>
      <x:c r="J127" s="72" t="n">
        <x:f aca="0">J34+J54+J74+J94+J114</x:f>
        <x:v>208606.69642599276</x:v>
      </x:c>
      <x:c r="K127" s="72" t="n">
        <x:f aca="0">K34+K54+K74+K94+K114</x:f>
        <x:v>191574.347823372</x:v>
      </x:c>
      <x:c r="L127" s="72" t="n">
        <x:f aca="0">L34+L54+L74+L94+L114</x:f>
        <x:v>196050.93982078848</x:v>
      </x:c>
      <x:c r="M127" s="72" t="n">
        <x:f aca="0">M34+M54+M74+M94+M114</x:f>
        <x:v>220647.99055493806</x:v>
      </x:c>
      <x:c r="N127" s="72" t="n">
        <x:f aca="0">N34+N54+N74+N94+N114</x:f>
        <x:v>255550.6272281346</x:v>
      </x:c>
      <x:c r="O127" s="72" t="n">
        <x:f aca="0">O34+O54+O74+O94+O114</x:f>
        <x:v>369098.67194876686</x:v>
      </x:c>
      <x:c r="P127" s="72" t="n">
        <x:f aca="0">P34+P54+P74+P94+P114</x:f>
        <x:v>330083.52462462836</x:v>
      </x:c>
      <x:c r="Q127" s="72" t="n">
        <x:f aca="0">Q34+Q54+Q74+Q94+Q114</x:f>
        <x:v>210637.67967118367</x:v>
      </x:c>
      <x:c r="R127" s="72" t="n">
        <x:f aca="0">R34+R54+R74+R94+R114</x:f>
        <x:v>200657.0947103098</x:v>
      </x:c>
      <x:c r="S127" s="72" t="n">
        <x:f aca="0">S34+S54+S74+S94+S114</x:f>
        <x:v>231189.78037930734</x:v>
      </x:c>
      <x:c r="T127" s="72" t="n">
        <x:f aca="0">T34+T54+T74+T94+T114</x:f>
        <x:v>244684.20199241114</x:v>
      </x:c>
      <x:c r="U127" s="72" t="n">
        <x:f aca="0">U34+U54+U74+U94+U114</x:f>
        <x:v>264108.1417967081</x:v>
      </x:c>
      <x:c r="V127" s="72" t="n">
        <x:f aca="0">V34+V54+V74+V94+V114</x:f>
        <x:v>262269.95137657167</x:v>
      </x:c>
      <x:c r="W127" s="72" t="n">
        <x:f aca="0">W34+W54+W74+W94+W114</x:f>
        <x:v>254550.38329642877</x:v>
      </x:c>
      <x:c r="X127" s="72" t="n">
        <x:f aca="0">X34+X54+X74+X94+X114</x:f>
        <x:v>255010.43472653985</x:v>
      </x:c>
      <x:c r="Y127" s="72" t="n">
        <x:f aca="0">Y34+Y54+Y74+Y94+Y114</x:f>
        <x:v>293963.1206490685</x:v>
      </x:c>
      <x:c r="Z127" s="72" t="n">
        <x:f aca="0">Z34+Z54+Z74+Z94+Z114</x:f>
        <x:v>340797.98702806555</x:v>
      </x:c>
      <x:c r="AA127" s="72" t="n">
        <x:f aca="0">AA34+AA54+AA74+AA94+AA114</x:f>
        <x:v>492716.4117396069</x:v>
      </x:c>
      <x:c r="AB127" s="72" t="n">
        <x:f aca="0">AB34+AB54+AB74+AB94+AB114</x:f>
        <x:v>441082.88285847154</x:v>
      </x:c>
    </x:row>
    <x:row r="128" ht="15" hidden="0">
      <x:c r="A128" s="27" t="s">
        <x:v>448</x:v>
      </x:c>
      <x:c r="B128" s="55" t="s">
        <x:v>729</x:v>
      </x:c>
      <x:c r="C128" s="56" t="n">
        <x:f aca="0">SUM(E128:P128)</x:f>
        <x:v>-993286.3882850357</x:v>
      </x:c>
      <x:c r="D128" s="56" t="n">
        <x:f aca="0">SUM(Q128:AB128)</x:f>
        <x:v>-1297134.4931607216</x:v>
      </x:c>
      <x:c r="E128" s="69" t="n">
        <x:f aca="0">E36+E56+E76+E96+E116</x:f>
        <x:v>-59941.04247104248</x:v>
      </x:c>
      <x:c r="F128" s="69" t="n">
        <x:f aca="0">F36+F56+F76+F96+F116</x:f>
        <x:v>-55402.27377521614</x:v>
      </x:c>
      <x:c r="G128" s="69" t="n">
        <x:f aca="0">G36+G56+G76+G96+G116</x:f>
        <x:v>-65738.46768060834</x:v>
      </x:c>
      <x:c r="H128" s="69" t="n">
        <x:f aca="0">H36+H56+H76+H96+H116</x:f>
        <x:v>-71098.07606679037</x:v>
      </x:c>
      <x:c r="I128" s="69" t="n">
        <x:f aca="0">I36+I56+I76+I96+I116</x:f>
        <x:v>-77914.84095063985</x:v>
      </x:c>
      <x:c r="J128" s="69" t="n">
        <x:f aca="0">J36+J56+J76+J96+J116</x:f>
        <x:v>-77649.48736462095</x:v>
      </x:c>
      <x:c r="K128" s="69" t="n">
        <x:f aca="0">K36+K56+K76+K96+K116</x:f>
        <x:v>-70356.50490633362</x:v>
      </x:c>
      <x:c r="L128" s="69" t="n">
        <x:f aca="0">L36+L56+L76+L96+L116</x:f>
        <x:v>-71599.14336917564</x:v>
      </x:c>
      <x:c r="M128" s="69" t="n">
        <x:f aca="0">M36+M56+M76+M96+M116</x:f>
        <x:v>-80704.31345610201</x:v>
      </x:c>
      <x:c r="N128" s="69" t="n">
        <x:f aca="0">N36+N56+N76+N96+N116</x:f>
        <x:v>-97129.64580501444</x:v>
      </x:c>
      <x:c r="O128" s="69" t="n">
        <x:f aca="0">O36+O56+O76+O96+O116</x:f>
        <x:v>-140289.12307419482</x:v>
      </x:c>
      <x:c r="P128" s="69" t="n">
        <x:f aca="0">P36+P56+P76+P96+P116</x:f>
        <x:v>-125463.46936529713</x:v>
      </x:c>
      <x:c r="Q128" s="69" t="n">
        <x:f aca="0">Q36+Q56+Q76+Q96+Q116</x:f>
        <x:v>-77085.94918469318</x:v>
      </x:c>
      <x:c r="R128" s="69" t="n">
        <x:f aca="0">R36+R56+R76+R96+R116</x:f>
        <x:v>-73446.45798610435</x:v>
      </x:c>
      <x:c r="S128" s="69" t="n">
        <x:f aca="0">S36+S56+S76+S96+S116</x:f>
        <x:v>-84638.6759998807</x:v>
      </x:c>
      <x:c r="T128" s="69" t="n">
        <x:f aca="0">T36+T56+T76+T96+T116</x:f>
        <x:v>-89597.68923265507</x:v>
      </x:c>
      <x:c r="U128" s="69" t="n">
        <x:f aca="0">U36+U56+U76+U96+U116</x:f>
        <x:v>-96731.9885503396</x:v>
      </x:c>
      <x:c r="V128" s="69" t="n">
        <x:f aca="0">V36+V56+V76+V96+V116</x:f>
        <x:v>-96081.80253508493</x:v>
      </x:c>
      <x:c r="W128" s="69" t="n">
        <x:f aca="0">W36+W56+W76+W96+W116</x:f>
        <x:v>-93277.63125170405</x:v>
      </x:c>
      <x:c r="X128" s="69" t="n">
        <x:f aca="0">X36+X56+X76+X96+X116</x:f>
        <x:v>-93471.61600205969</x:v>
      </x:c>
      <x:c r="Y128" s="69" t="n">
        <x:f aca="0">Y36+Y56+Y76+Y96+Y116</x:f>
        <x:v>-107780.35823638982</x:v>
      </x:c>
      <x:c r="Z128" s="69" t="n">
        <x:f aca="0">Z36+Z56+Z76+Z96+Z116</x:f>
        <x:v>-129660.09018894495</x:v>
      </x:c>
      <x:c r="AA128" s="69" t="n">
        <x:f aca="0">AA36+AA56+AA76+AA96+AA116</x:f>
        <x:v>-187490.02940174015</x:v>
      </x:c>
      <x:c r="AB128" s="69" t="n">
        <x:f aca="0">AB36+AB56+AB76+AB96+AB116</x:f>
        <x:v>-167872.2045911252</x:v>
      </x:c>
    </x:row>
    <x:row r="129" ht="15" hidden="0">
      <x:c r="A129" s="27" t="s">
        <x:v>732</x:v>
      </x:c>
      <x:c r="B129" s="55" t="s">
        <x:v>729</x:v>
      </x:c>
      <x:c r="C129" s="56" t="n">
        <x:f aca="0">SUM(E129:P129)</x:f>
        <x:v>1708717.8724278193</x:v>
      </x:c>
      <x:c r="D129" s="56" t="n">
        <x:f aca="0">SUM(Q129:AB129)</x:f>
        <x:v>2194533.577063951</x:v>
      </x:c>
      <x:c r="E129" s="69" t="n">
        <x:f aca="0">E37+E57+E77+E97+E117</x:f>
        <x:v>110205.34617760613</x:v>
      </x:c>
      <x:c r="F129" s="69" t="n">
        <x:f aca="0">F37+F57+F77+F97+F117</x:f>
        <x:v>103548.09696445725</x:v>
      </x:c>
      <x:c r="G129" s="69" t="n">
        <x:f aca="0">G37+G57+G77+G97+G117</x:f>
        <x:v>120066.13532319387</x:v>
      </x:c>
      <x:c r="H129" s="69" t="n">
        <x:f aca="0">H37+H57+H77+H97+H117</x:f>
        <x:v>124667.32419294989</x:v>
      </x:c>
      <x:c r="I129" s="69" t="n">
        <x:f aca="0">I37+I57+I77+I97+I117</x:f>
        <x:v>141809.85868372946</x:v>
      </x:c>
      <x:c r="J129" s="69" t="n">
        <x:f aca="0">J37+J57+J77+J97+J117</x:f>
        <x:v>130957.20906137182</x:v>
      </x:c>
      <x:c r="K129" s="69" t="n">
        <x:f aca="0">K37+K57+K77+K97+K117</x:f>
        <x:v>121217.84291703838</x:v>
      </x:c>
      <x:c r="L129" s="69" t="n">
        <x:f aca="0">L37+L57+L77+L97+L117</x:f>
        <x:v>124451.79645161287</x:v>
      </x:c>
      <x:c r="M129" s="69" t="n">
        <x:f aca="0">M37+M57+M77+M97+M117</x:f>
        <x:v>139943.67709883605</x:v>
      </x:c>
      <x:c r="N129" s="69" t="n">
        <x:f aca="0">N37+N57+N77+N97+N117</x:f>
        <x:v>158420.98142312016</x:v>
      </x:c>
      <x:c r="O129" s="69" t="n">
        <x:f aca="0">O37+O57+O77+O97+O117</x:f>
        <x:v>228809.54887457204</x:v>
      </x:c>
      <x:c r="P129" s="69" t="n">
        <x:f aca="0">P37+P57+P77+P97+P117</x:f>
        <x:v>204620.05525933125</x:v>
      </x:c>
      <x:c r="Q129" s="69" t="n">
        <x:f aca="0">Q37+Q57+Q77+Q97+Q117</x:f>
        <x:v>133551.7304864905</x:v>
      </x:c>
      <x:c r="R129" s="69" t="n">
        <x:f aca="0">R37+R57+R77+R97+R117</x:f>
        <x:v>127210.63672420541</x:v>
      </x:c>
      <x:c r="S129" s="69" t="n">
        <x:f aca="0">S37+S57+S77+S97+S117</x:f>
        <x:v>146551.10437942663</x:v>
      </x:c>
      <x:c r="T129" s="69" t="n">
        <x:f aca="0">T37+T57+T77+T97+T117</x:f>
        <x:v>155086.51275975603</x:v>
      </x:c>
      <x:c r="U129" s="69" t="n">
        <x:f aca="0">U37+U57+U77+U97+U117</x:f>
        <x:v>167376.15324636854</x:v>
      </x:c>
      <x:c r="V129" s="69" t="n">
        <x:f aca="0">V37+V57+V77+V97+V117</x:f>
        <x:v>166188.14884148672</x:v>
      </x:c>
      <x:c r="W129" s="69" t="n">
        <x:f aca="0">W37+W57+W77+W97+W117</x:f>
        <x:v>161272.75204472474</x:v>
      </x:c>
      <x:c r="X129" s="69" t="n">
        <x:f aca="0">X37+X57+X77+X97+X117</x:f>
        <x:v>161538.81872448017</x:v>
      </x:c>
      <x:c r="Y129" s="69" t="n">
        <x:f aca="0">Y37+Y57+Y77+Y97+Y117</x:f>
        <x:v>186182.7624126787</x:v>
      </x:c>
      <x:c r="Z129" s="69" t="n">
        <x:f aca="0">Z37+Z57+Z77+Z97+Z117</x:f>
        <x:v>211137.8968391206</x:v>
      </x:c>
      <x:c r="AA129" s="69" t="n">
        <x:f aca="0">AA37+AA57+AA77+AA97+AA117</x:f>
        <x:v>305226.3823378667</x:v>
      </x:c>
      <x:c r="AB129" s="69" t="n">
        <x:f aca="0">AB37+AB57+AB77+AB97+AB117</x:f>
        <x:v>273210.67826734623</x:v>
      </x:c>
    </x:row>
    <x:row r="130" ht="15" hidden="0">
      <x:c r="A130" s="27" t="s">
        <x:v>449</x:v>
      </x:c>
      <x:c r="B130" s="55" t="s">
        <x:v>729</x:v>
      </x:c>
      <x:c r="C130" s="56" t="n">
        <x:f aca="0">SUM(E130:P130)</x:f>
        <x:v>-608364.5515986367</x:v>
      </x:c>
      <x:c r="D130" s="56" t="n">
        <x:f aca="0">SUM(Q130:AB130)</x:f>
        <x:v>-786835.4245495696</x:v>
      </x:c>
      <x:c r="E130" s="69" t="n">
        <x:f aca="0">E38+E58+E78+E98+E118</x:f>
        <x:v>-34434.94980694981</x:v>
      </x:c>
      <x:c r="F130" s="69" t="n">
        <x:f aca="0">F38+F58+F78+F98+F118</x:f>
        <x:v>-34265.12776176753</x:v>
      </x:c>
      <x:c r="G130" s="69" t="n">
        <x:f aca="0">G38+G58+G78+G98+G118</x:f>
        <x:v>-42196.680608365015</x:v>
      </x:c>
      <x:c r="H130" s="69" t="n">
        <x:f aca="0">H38+H58+H78+H98+H118</x:f>
        <x:v>-42606.024118738416</x:v>
      </x:c>
      <x:c r="I130" s="69" t="n">
        <x:f aca="0">I38+I58+I78+I98+I118</x:f>
        <x:v>-48782.46252285192</x:v>
      </x:c>
      <x:c r="J130" s="69" t="n">
        <x:f aca="0">J38+J58+J78+J98+J118</x:f>
        <x:v>-47673.12635379062</x:v>
      </x:c>
      <x:c r="K130" s="69" t="n">
        <x:f aca="0">K38+K58+K78+K98+K118</x:f>
        <x:v>-45066.052631578954</x:v>
      </x:c>
      <x:c r="L130" s="69" t="n">
        <x:f aca="0">L38+L58+L78+L98+L118</x:f>
        <x:v>-46956.032258064515</x:v>
      </x:c>
      <x:c r="M130" s="69" t="n">
        <x:f aca="0">M38+M58+M78+M98+M118</x:f>
        <x:v>-50060.09700922902</x:v>
      </x:c>
      <x:c r="N130" s="69" t="n">
        <x:f aca="0">N38+N58+N78+N98+N118</x:f>
        <x:v>-57942.38306577557</x:v>
      </x:c>
      <x:c r="O130" s="69" t="n">
        <x:f aca="0">O38+O58+O78+O98+O118</x:f>
        <x:v>-83634.88030560374</x:v>
      </x:c>
      <x:c r="P130" s="69" t="n">
        <x:f aca="0">P38+P58+P78+P98+P118</x:f>
        <x:v>-74746.73515592149</x:v>
      </x:c>
      <x:c r="Q130" s="69" t="n">
        <x:f aca="0">Q38+Q58+Q78+Q98+Q118</x:f>
        <x:v>-47667.86902818324</x:v>
      </x:c>
      <x:c r="R130" s="69" t="n">
        <x:f aca="0">R38+R58+R78+R98+R118</x:f>
        <x:v>-45379.88282819562</x:v>
      </x:c>
      <x:c r="S130" s="69" t="n">
        <x:f aca="0">S38+S58+S78+S98+S118</x:f>
        <x:v>-52250.992705845136</x:v>
      </x:c>
      <x:c r="T130" s="69" t="n">
        <x:f aca="0">T38+T58+T78+T98+T118</x:f>
        <x:v>-55264.57130131321</x:v>
      </x:c>
      <x:c r="U130" s="69" t="n">
        <x:f aca="0">U38+U58+U78+U98+U118</x:f>
        <x:v>-59612.253263464125</x:v>
      </x:c>
      <x:c r="V130" s="69" t="n">
        <x:f aca="0">V38+V58+V78+V98+V118</x:f>
        <x:v>-59157.94539402557</x:v>
      </x:c>
      <x:c r="W130" s="69" t="n">
        <x:f aca="0">W38+W58+W78+W98+W118</x:f>
        <x:v>-57378.21605603378</x:v>
      </x:c>
      <x:c r="X130" s="69" t="n">
        <x:f aca="0">X38+X58+X78+X98+X118</x:f>
        <x:v>-57443.109015583024</x:v>
      </x:c>
      <x:c r="Y130" s="69" t="n">
        <x:f aca="0">Y38+Y58+Y78+Y98+Y118</x:f>
        <x:v>-66172.49574487476</x:v>
      </x:c>
      <x:c r="Z130" s="69" t="n">
        <x:f aca="0">Z38+Z58+Z78+Z98+Z118</x:f>
        <x:v>-76662.7456187416</x:v>
      </x:c>
      <x:c r="AA130" s="69" t="n">
        <x:f aca="0">AA38+AA58+AA78+AA98+AA118</x:f>
        <x:v>-110760.54570833727</x:v>
      </x:c>
      <x:c r="AB130" s="69" t="n">
        <x:f aca="0">AB38+AB58+AB78+AB98+AB118</x:f>
        <x:v>-99084.79788497227</x:v>
      </x:c>
    </x:row>
    <x:row r="131" ht="15" hidden="0">
      <x:c r="A131" s="70" t="s">
        <x:v>733</x:v>
      </x:c>
      <x:c r="B131" s="71" t="s">
        <x:v>729</x:v>
      </x:c>
      <x:c r="C131" s="72" t="n">
        <x:f aca="0">SUM(E131:P131)</x:f>
        <x:v>1100353.3208291826</x:v>
      </x:c>
      <x:c r="D131" s="72" t="n">
        <x:f aca="0">SUM(Q131:AB131)</x:f>
        <x:v>1407698.1525143813</x:v>
      </x:c>
      <x:c r="E131" s="72" t="n">
        <x:f aca="0">E39+E59+E79+E99+E119</x:f>
        <x:v>75770.39637065632</x:v>
      </x:c>
      <x:c r="F131" s="72" t="n">
        <x:f aca="0">F39+F59+F79+F99+F119</x:f>
        <x:v>69282.96920268972</x:v>
      </x:c>
      <x:c r="G131" s="72" t="n">
        <x:f aca="0">G39+G59+G79+G99+G119</x:f>
        <x:v>77869.45471482884</x:v>
      </x:c>
      <x:c r="H131" s="72" t="n">
        <x:f aca="0">H39+H59+H79+H99+H119</x:f>
        <x:v>82061.30007421147</x:v>
      </x:c>
      <x:c r="I131" s="72" t="n">
        <x:f aca="0">I39+I59+I79+I99+I119</x:f>
        <x:v>93027.39616087753</x:v>
      </x:c>
      <x:c r="J131" s="72" t="n">
        <x:f aca="0">J39+J59+J79+J99+J119</x:f>
        <x:v>83284.0827075812</x:v>
      </x:c>
      <x:c r="K131" s="72" t="n">
        <x:f aca="0">K39+K59+K79+K99+K119</x:f>
        <x:v>76151.79028545943</x:v>
      </x:c>
      <x:c r="L131" s="72" t="n">
        <x:f aca="0">L39+L59+L79+L99+L119</x:f>
        <x:v>77495.76419354836</x:v>
      </x:c>
      <x:c r="M131" s="72" t="n">
        <x:f aca="0">M39+M59+M79+M99+M119</x:f>
        <x:v>89883.58008960704</x:v>
      </x:c>
      <x:c r="N131" s="72" t="n">
        <x:f aca="0">N39+N59+N79+N99+N119</x:f>
        <x:v>100478.59835734458</x:v>
      </x:c>
      <x:c r="O131" s="72" t="n">
        <x:f aca="0">O39+O59+O79+O99+O119</x:f>
        <x:v>145174.6685689683</x:v>
      </x:c>
      <x:c r="P131" s="72" t="n">
        <x:f aca="0">P39+P59+P79+P99+P119</x:f>
        <x:v>129873.32010340977</x:v>
      </x:c>
      <x:c r="Q131" s="72" t="n">
        <x:f aca="0">Q39+Q59+Q79+Q99+Q119</x:f>
        <x:v>85883.86145830726</x:v>
      </x:c>
      <x:c r="R131" s="72" t="n">
        <x:f aca="0">R39+R59+R79+R99+R119</x:f>
        <x:v>81830.75389600979</x:v>
      </x:c>
      <x:c r="S131" s="72" t="n">
        <x:f aca="0">S39+S59+S79+S99+S119</x:f>
        <x:v>94300.11167358149</x:v>
      </x:c>
      <x:c r="T131" s="72" t="n">
        <x:f aca="0">T39+T59+T79+T99+T119</x:f>
        <x:v>99821.94145844285</x:v>
      </x:c>
      <x:c r="U131" s="72" t="n">
        <x:f aca="0">U39+U59+U79+U99+U119</x:f>
        <x:v>107763.8999829044</x:v>
      </x:c>
      <x:c r="V131" s="72" t="n">
        <x:f aca="0">V39+V59+V79+V99+V119</x:f>
        <x:v>107030.20344746117</x:v>
      </x:c>
      <x:c r="W131" s="72" t="n">
        <x:f aca="0">W39+W59+W79+W99+W119</x:f>
        <x:v>103894.53598869094</x:v>
      </x:c>
      <x:c r="X131" s="72" t="n">
        <x:f aca="0">X39+X59+X79+X99+X119</x:f>
        <x:v>104095.70970889712</x:v>
      </x:c>
      <x:c r="Y131" s="72" t="n">
        <x:f aca="0">Y39+Y59+Y79+Y99+Y119</x:f>
        <x:v>120010.26666780395</x:v>
      </x:c>
      <x:c r="Z131" s="72" t="n">
        <x:f aca="0">Z39+Z59+Z79+Z99+Z119</x:f>
        <x:v>134475.151220379</x:v>
      </x:c>
      <x:c r="AA131" s="72" t="n">
        <x:f aca="0">AA39+AA59+AA79+AA99+AA119</x:f>
        <x:v>194465.83662952937</x:v>
      </x:c>
      <x:c r="AB131" s="72" t="n">
        <x:f aca="0">AB39+AB59+AB79+AB99+AB119</x:f>
        <x:v>174125.88038237405</x:v>
      </x:c>
    </x:row>
    <x:row r="132" ht="15" hidden="0">
      <x:c r="A132" s="27" t="s">
        <x:v>734</x:v>
      </x:c>
      <x:c r="B132" s="55"/>
      <x:c r="C132" s="56" t="n">
        <x:f aca="0">SUM(E132:P132)</x:f>
        <x:v>8.731149137020111e-11</x:v>
      </x:c>
      <x:c r="D132" s="56" t="n">
        <x:f aca="0">SUM(Q132:AB132)</x:f>
        <x:v>-1.7462298274040222e-10</x:v>
      </x:c>
      <x:c r="E132" s="57" t="n">
        <x:f aca="0">E125-Channel_PL!E120</x:f>
        <x:v>0</x:v>
      </x:c>
      <x:c r="F132" s="57" t="n">
        <x:f aca="0">F125-Channel_PL!F120</x:f>
        <x:v>-2.9103830456733704e-11</x:v>
      </x:c>
      <x:c r="G132" s="57" t="n">
        <x:f aca="0">G125-Channel_PL!G120</x:f>
        <x:v>-5.820766091346741e-11</x:v>
      </x:c>
      <x:c r="H132" s="57" t="n">
        <x:f aca="0">H125-Channel_PL!H120</x:f>
        <x:v>0</x:v>
      </x:c>
      <x:c r="I132" s="57" t="n">
        <x:f aca="0">I125-Channel_PL!I120</x:f>
        <x:v>0</x:v>
      </x:c>
      <x:c r="J132" s="57" t="n">
        <x:f aca="0">J125-Channel_PL!J120</x:f>
        <x:v>0</x:v>
      </x:c>
      <x:c r="K132" s="57" t="n">
        <x:f aca="0">K125-Channel_PL!K120</x:f>
        <x:v>-5.820766091346741e-11</x:v>
      </x:c>
      <x:c r="L132" s="57" t="n">
        <x:f aca="0">L125-Channel_PL!L120</x:f>
        <x:v>0</x:v>
      </x:c>
      <x:c r="M132" s="57" t="n">
        <x:f aca="0">M125-Channel_PL!M120</x:f>
        <x:v>0</x:v>
      </x:c>
      <x:c r="N132" s="57" t="n">
        <x:f aca="0">N125-Channel_PL!N120</x:f>
        <x:v>0</x:v>
      </x:c>
      <x:c r="O132" s="57" t="n">
        <x:f aca="0">O125-Channel_PL!O120</x:f>
        <x:v>1.1641532182693481e-10</x:v>
      </x:c>
      <x:c r="P132" s="57" t="n">
        <x:f aca="0">P125-Channel_PL!P120</x:f>
        <x:v>1.1641532182693481e-10</x:v>
      </x:c>
      <x:c r="Q132" s="57" t="n">
        <x:f aca="0">Q125-Channel_PL!Q120</x:f>
        <x:v>0</x:v>
      </x:c>
      <x:c r="R132" s="57" t="n">
        <x:f aca="0">R125-Channel_PL!R120</x:f>
        <x:v>0</x:v>
      </x:c>
      <x:c r="S132" s="57" t="n">
        <x:f aca="0">S125-Channel_PL!S120</x:f>
        <x:v>1.1641532182693481e-10</x:v>
      </x:c>
      <x:c r="T132" s="57" t="n">
        <x:f aca="0">T125-Channel_PL!T120</x:f>
        <x:v>-5.820766091346741e-11</x:v>
      </x:c>
      <x:c r="U132" s="57" t="n">
        <x:f aca="0">U125-Channel_PL!U120</x:f>
        <x:v>5.820766091346741e-11</x:v>
      </x:c>
      <x:c r="V132" s="57" t="n">
        <x:f aca="0">V125-Channel_PL!V120</x:f>
        <x:v>0</x:v>
      </x:c>
      <x:c r="W132" s="57" t="n">
        <x:f aca="0">W125-Channel_PL!W120</x:f>
        <x:v>5.820766091346741e-11</x:v>
      </x:c>
      <x:c r="X132" s="57" t="n">
        <x:f aca="0">X125-Channel_PL!X120</x:f>
        <x:v>-1.1641532182693481e-10</x:v>
      </x:c>
      <x:c r="Y132" s="57" t="n">
        <x:f aca="0">Y125-Channel_PL!Y120</x:f>
        <x:v>0</x:v>
      </x:c>
      <x:c r="Z132" s="57" t="n">
        <x:f aca="0">Z125-Channel_PL!Z120</x:f>
        <x:v>0</x:v>
      </x:c>
      <x:c r="AA132" s="57" t="n">
        <x:f aca="0">AA125-Channel_PL!AA120</x:f>
        <x:v>-2.3283064365386963e-10</x:v>
      </x:c>
      <x:c r="AB132" s="57" t="n">
        <x:f aca="0">AB125-Channel_PL!AB120</x:f>
        <x:v>0</x:v>
      </x:c>
    </x:row>
    <x:row r="133" ht="15" hidden="0">
      <x:c r="A133" s="27" t="s">
        <x:v>735</x:v>
      </x:c>
      <x:c r="B133" s="55"/>
      <x:c r="C133" s="56" t="n">
        <x:f aca="0">SUM(E133:P133)</x:f>
        <x:v>4.3655745685100555e-11</x:v>
      </x:c>
      <x:c r="D133" s="56" t="n">
        <x:f aca="0">SUM(Q133:AB133)</x:f>
        <x:v>4.3655745685100555e-11</x:v>
      </x:c>
      <x:c r="E133" s="57" t="n">
        <x:f aca="0">E131-Channel_PL!E135</x:f>
        <x:v>-7.275957614183426e-11</x:v>
      </x:c>
      <x:c r="F133" s="57" t="n">
        <x:f aca="0">F131-Channel_PL!F135</x:f>
        <x:v>-1.4551915228366852e-11</x:v>
      </x:c>
      <x:c r="G133" s="57" t="n">
        <x:f aca="0">G131-Channel_PL!G135</x:f>
        <x:v>-5.820766091346741e-11</x:v>
      </x:c>
      <x:c r="H133" s="57" t="n">
        <x:f aca="0">H131-Channel_PL!H135</x:f>
        <x:v>-1.4551915228366852e-11</x:v>
      </x:c>
      <x:c r="I133" s="57" t="n">
        <x:f aca="0">I131-Channel_PL!I135</x:f>
        <x:v>4.3655745685100555e-11</x:v>
      </x:c>
      <x:c r="J133" s="57" t="n">
        <x:f aca="0">J131-Channel_PL!J135</x:f>
        <x:v>2.9103830456733704e-11</x:v>
      </x:c>
      <x:c r="K133" s="57" t="n">
        <x:f aca="0">K131-Channel_PL!K135</x:f>
        <x:v>1.4551915228366852e-11</x:v>
      </x:c>
      <x:c r="L133" s="57" t="n">
        <x:f aca="0">L131-Channel_PL!L135</x:f>
        <x:v>2.9103830456733704e-11</x:v>
      </x:c>
      <x:c r="M133" s="57" t="n">
        <x:f aca="0">M131-Channel_PL!M135</x:f>
        <x:v>5.820766091346741e-11</x:v>
      </x:c>
      <x:c r="N133" s="57" t="n">
        <x:f aca="0">N131-Channel_PL!N135</x:f>
        <x:v>1.4551915228366852e-11</x:v>
      </x:c>
      <x:c r="O133" s="57" t="n">
        <x:f aca="0">O131-Channel_PL!O135</x:f>
        <x:v>-2.9103830456733704e-11</x:v>
      </x:c>
      <x:c r="P133" s="57" t="n">
        <x:f aca="0">P131-Channel_PL!P135</x:f>
        <x:v>4.3655745685100555e-11</x:v>
      </x:c>
      <x:c r="Q133" s="57" t="n">
        <x:f aca="0">Q131-Channel_PL!Q135</x:f>
        <x:v>1.4551915228366852e-11</x:v>
      </x:c>
      <x:c r="R133" s="57" t="n">
        <x:f aca="0">R131-Channel_PL!R135</x:f>
        <x:v>-4.3655745685100555e-11</x:v>
      </x:c>
      <x:c r="S133" s="57" t="n">
        <x:f aca="0">S131-Channel_PL!S135</x:f>
        <x:v>4.3655745685100555e-11</x:v>
      </x:c>
      <x:c r="T133" s="57" t="n">
        <x:f aca="0">T131-Channel_PL!T135</x:f>
        <x:v>1.4551915228366852e-11</x:v>
      </x:c>
      <x:c r="U133" s="57" t="n">
        <x:f aca="0">U131-Channel_PL!U135</x:f>
        <x:v>0</x:v>
      </x:c>
      <x:c r="V133" s="57" t="n">
        <x:f aca="0">V131-Channel_PL!V135</x:f>
        <x:v>2.9103830456733704e-11</x:v>
      </x:c>
      <x:c r="W133" s="57" t="n">
        <x:f aca="0">W131-Channel_PL!W135</x:f>
        <x:v>2.9103830456733704e-11</x:v>
      </x:c>
      <x:c r="X133" s="57" t="n">
        <x:f aca="0">X131-Channel_PL!X135</x:f>
        <x:v>-7.275957614183426e-11</x:v>
      </x:c>
      <x:c r="Y133" s="57" t="n">
        <x:f aca="0">Y131-Channel_PL!Y135</x:f>
        <x:v>8.731149137020111e-11</x:v>
      </x:c>
      <x:c r="Z133" s="57" t="n">
        <x:f aca="0">Z131-Channel_PL!Z135</x:f>
        <x:v>2.9103830456733704e-11</x:v>
      </x:c>
      <x:c r="AA133" s="57" t="n">
        <x:f aca="0">AA131-Channel_PL!AA135</x:f>
        <x:v>-8.731149137020111e-11</x:v>
      </x:c>
      <x:c r="AB133" s="57" t="n">
        <x:f aca="0">AB131-Channel_PL!AB135</x:f>
        <x:v>0</x:v>
      </x:c>
    </x:row>
    <x:row r="134" ht="15" hidden="0">
      <x:c r="A134" s="21" t="s">
        <x:v>736</x:v>
      </x:c>
      <x:c r="B134" s="22"/>
      <x:c r="C134" s="22"/>
      <x:c r="D134" s="22"/>
      <x:c r="E134" s="22"/>
      <x:c r="F134" s="22"/>
      <x:c r="G134" s="22"/>
      <x:c r="H134" s="22"/>
      <x:c r="I134" s="22"/>
      <x:c r="J134" s="22"/>
      <x:c r="K134" s="22"/>
      <x:c r="L134" s="22"/>
      <x:c r="M134" s="22"/>
      <x:c r="N134" s="22"/>
      <x:c r="O134" s="22"/>
      <x:c r="P134" s="22"/>
      <x:c r="Q134" s="22"/>
      <x:c r="R134" s="22"/>
      <x:c r="S134" s="22"/>
      <x:c r="T134" s="22"/>
      <x:c r="U134" s="22"/>
      <x:c r="V134" s="22"/>
      <x:c r="W134" s="22"/>
      <x:c r="X134" s="22"/>
      <x:c r="Y134" s="22"/>
      <x:c r="Z134" s="22"/>
      <x:c r="AA134" s="22"/>
      <x:c r="AB134" s="22"/>
    </x:row>
    <x:row r="135" ht="15" hidden="0">
      <x:c r="A135" s="27" t="s">
        <x:v>737</x:v>
      </x:c>
      <x:c r="B135" s="55" t="s">
        <x:v>738</x:v>
      </x:c>
      <x:c r="C135" s="113" t="n">
        <x:f aca="0">SUMIFS(Product_Contribution!$E$30:$AB$30,Assumptions!$E$63:$AB$63,"A")</x:f>
        <x:v>972613.6666409456</x:v>
      </x:c>
      <x:c r="D135" s="113" t="n">
        <x:f aca="0">C30</x:f>
        <x:v>1730488.9601294585</x:v>
      </x:c>
    </x:row>
    <x:row r="136" ht="15" hidden="0">
      <x:c r="A136" s="27" t="s">
        <x:v>739</x:v>
      </x:c>
      <x:c r="B136" s="55"/>
      <x:c r="C136" s="113" t="n">
        <x:f aca="0">SUMIFS(Product_Contribution!$E$39:$AB$39,Assumptions!$E$63:$AB$63,"A")</x:f>
        <x:v>243882.586334764</x:v>
      </x:c>
      <x:c r="D136" s="113" t="n">
        <x:f aca="0">C39</x:f>
        <x:v>423225.3419505785</x:v>
      </x:c>
    </x:row>
    <x:row r="137" ht="15" hidden="0">
      <x:c r="A137" s="27" t="s">
        <x:v>740</x:v>
      </x:c>
      <x:c r="B137" s="55"/>
      <x:c r="C137" s="117" t="n">
        <x:f aca="0">IF(C135=0,0,C136/C135)</x:f>
        <x:v>0.2507497012426793</x:v>
      </x:c>
      <x:c r="D137" s="117" t="n">
        <x:f aca="0">IF(D135=0,0,D136/D135)</x:f>
        <x:v>0.24456980177378124</x:v>
      </x:c>
    </x:row>
    <x:row r="138" ht="15" hidden="0">
      <x:c r="A138" s="27" t="s">
        <x:v>741</x:v>
      </x:c>
      <x:c r="B138" s="55"/>
      <x:c r="C138" s="118" t="n">
        <x:f aca="0">INDEX(Inventory!$E$17:$AB$17,1,Assumptions!$C$10)</x:f>
        <x:v>23.499500862111628</x:v>
      </x:c>
      <x:c r="D138" s="118" t="n">
        <x:f aca="0">INDEX(Inventory!$E$17:$AB$17,1,12)</x:f>
        <x:v>47.931729875022214</x:v>
      </x:c>
    </x:row>
    <x:row r="139" ht="15" hidden="0">
      <x:c r="A139" s="27" t="s">
        <x:v>742</x:v>
      </x:c>
      <x:c r="B139" s="55" t="s">
        <x:v>738</x:v>
      </x:c>
      <x:c r="C139" s="113" t="n">
        <x:f aca="0">SUMIFS(Product_Contribution!$E$50:$AB$50,Assumptions!$E$63:$AB$63,"A")</x:f>
        <x:v>482631.83705998445</x:v>
      </x:c>
      <x:c r="D139" s="113" t="n">
        <x:f aca="0">C50</x:f>
        <x:v>861301.4305956598</x:v>
      </x:c>
    </x:row>
    <x:row r="140" ht="15" hidden="0">
      <x:c r="A140" s="27" t="s">
        <x:v>743</x:v>
      </x:c>
      <x:c r="B140" s="55"/>
      <x:c r="C140" s="113" t="n">
        <x:f aca="0">SUMIFS(Product_Contribution!$E$59:$AB$59,Assumptions!$E$63:$AB$63,"A")</x:f>
        <x:v>144360.1041090776</x:v>
      </x:c>
      <x:c r="D140" s="113" t="n">
        <x:f aca="0">C59</x:f>
        <x:v>253214.54838102675</x:v>
      </x:c>
    </x:row>
    <x:row r="141" ht="15" hidden="0">
      <x:c r="A141" s="27" t="s">
        <x:v>744</x:v>
      </x:c>
      <x:c r="B141" s="55"/>
      <x:c r="C141" s="117" t="n">
        <x:f aca="0">IF(C139=0,0,C140/C139)</x:f>
        <x:v>0.2991101975130075</x:v>
      </x:c>
      <x:c r="D141" s="117" t="n">
        <x:f aca="0">IF(D139=0,0,D140/D139)</x:f>
        <x:v>0.2939906278872756</x:v>
      </x:c>
    </x:row>
    <x:row r="142" ht="15" hidden="0">
      <x:c r="A142" s="27" t="s">
        <x:v>745</x:v>
      </x:c>
      <x:c r="B142" s="55"/>
      <x:c r="C142" s="118" t="n">
        <x:f aca="0">INDEX(Inventory!$E$31:$AB$31,1,Assumptions!$C$10)</x:f>
        <x:v>52.411149838853454</x:v>
      </x:c>
      <x:c r="D142" s="118" t="n">
        <x:f aca="0">INDEX(Inventory!$E$31:$AB$31,1,12)</x:f>
        <x:v>47.894874806421264</x:v>
      </x:c>
    </x:row>
    <x:row r="143" ht="15" hidden="0">
      <x:c r="A143" s="27" t="s">
        <x:v>746</x:v>
      </x:c>
      <x:c r="B143" s="55" t="s">
        <x:v>738</x:v>
      </x:c>
      <x:c r="C143" s="113" t="n">
        <x:f aca="0">SUMIFS(Product_Contribution!$E$70:$AB$70,Assumptions!$E$63:$AB$63,"A")</x:f>
        <x:v>448075.44760753773</x:v>
      </x:c>
      <x:c r="D143" s="113" t="n">
        <x:f aca="0">C70</x:f>
        <x:v>783598.1250554525</x:v>
      </x:c>
    </x:row>
    <x:row r="144" ht="15" hidden="0">
      <x:c r="A144" s="27" t="s">
        <x:v>747</x:v>
      </x:c>
      <x:c r="B144" s="55"/>
      <x:c r="C144" s="113" t="n">
        <x:f aca="0">SUMIFS(Product_Contribution!$E$79:$AB$79,Assumptions!$E$63:$AB$63,"A")</x:f>
        <x:v>124786.77592200847</x:v>
      </x:c>
      <x:c r="D144" s="113" t="n">
        <x:f aca="0">C79</x:f>
        <x:v>212133.19459256405</x:v>
      </x:c>
    </x:row>
    <x:row r="145" ht="15" hidden="0">
      <x:c r="A145" s="27" t="s">
        <x:v>748</x:v>
      </x:c>
      <x:c r="B145" s="55"/>
      <x:c r="C145" s="117" t="n">
        <x:f aca="0">IF(C143=0,0,C144/C143)</x:f>
        <x:v>0.2784950092407367</x:v>
      </x:c>
      <x:c r="D145" s="117" t="n">
        <x:f aca="0">IF(D143=0,0,D144/D143)</x:f>
        <x:v>0.2707168225773283</x:v>
      </x:c>
    </x:row>
    <x:row r="146" ht="15" hidden="0">
      <x:c r="A146" s="27" t="s">
        <x:v>749</x:v>
      </x:c>
      <x:c r="B146" s="55"/>
      <x:c r="C146" s="118" t="n">
        <x:f aca="0">INDEX(Inventory!$E$45:$AB$45,1,Assumptions!$C$10)</x:f>
        <x:v>121.58621259999197</x:v>
      </x:c>
      <x:c r="D146" s="118" t="n">
        <x:f aca="0">INDEX(Inventory!$E$45:$AB$45,1,12)</x:f>
        <x:v>47.862137219015395</x:v>
      </x:c>
    </x:row>
    <x:row r="147" ht="15" hidden="0">
      <x:c r="A147" s="27" t="s">
        <x:v>750</x:v>
      </x:c>
      <x:c r="B147" s="55" t="s">
        <x:v>738</x:v>
      </x:c>
      <x:c r="C147" s="113" t="n">
        <x:f aca="0">SUMIFS(Product_Contribution!$E$90:$AB$90,Assumptions!$E$63:$AB$63,"A")</x:f>
        <x:v>334261.97112572065</x:v>
      </x:c>
      <x:c r="D147" s="113" t="n">
        <x:f aca="0">C90</x:f>
        <x:v>600811.3269222877</x:v>
      </x:c>
    </x:row>
    <x:row r="148" ht="15" hidden="0">
      <x:c r="A148" s="27" t="s">
        <x:v>751</x:v>
      </x:c>
      <x:c r="B148" s="55"/>
      <x:c r="C148" s="113" t="n">
        <x:f aca="0">SUMIFS(Product_Contribution!$E$99:$AB$99,Assumptions!$E$63:$AB$63,"A")</x:f>
        <x:v>79839.2680019258</x:v>
      </x:c>
      <x:c r="D148" s="113" t="n">
        <x:f aca="0">C99</x:f>
        <x:v>139700.56297783647</x:v>
      </x:c>
    </x:row>
    <x:row r="149" ht="15" hidden="0">
      <x:c r="A149" s="27" t="s">
        <x:v>752</x:v>
      </x:c>
      <x:c r="B149" s="55"/>
      <x:c r="C149" s="117" t="n">
        <x:f aca="0">IF(C147=0,0,C148/C147)</x:f>
        <x:v>0.23885238195970884</x:v>
      </x:c>
      <x:c r="D149" s="117" t="n">
        <x:f aca="0">IF(D147=0,0,D148/D147)</x:f>
        <x:v>0.23251985559837177</x:v>
      </x:c>
    </x:row>
    <x:row r="150" ht="15" hidden="0">
      <x:c r="A150" s="27" t="s">
        <x:v>753</x:v>
      </x:c>
      <x:c r="B150" s="55"/>
      <x:c r="C150" s="118" t="n">
        <x:f aca="0">INDEX(Inventory!$E$59:$AB$59,1,Assumptions!$C$10)</x:f>
        <x:v>208.07884422414818</x:v>
      </x:c>
      <x:c r="D150" s="118" t="n">
        <x:f aca="0">INDEX(Inventory!$E$59:$AB$59,1,12)</x:f>
        <x:v>112.32874222945448</x:v>
      </x:c>
    </x:row>
    <x:row r="151" ht="15" hidden="0">
      <x:c r="A151" s="27" t="s">
        <x:v>754</x:v>
      </x:c>
      <x:c r="B151" s="55" t="s">
        <x:v>738</x:v>
      </x:c>
      <x:c r="C151" s="113" t="n">
        <x:f aca="0">SUMIFS(Product_Contribution!$E$110:$AB$110,Assumptions!$E$63:$AB$63,"A")</x:f>
        <x:v>188147.39392219856</x:v>
      </x:c>
      <x:c r="D151" s="113" t="n">
        <x:f aca="0">C110</x:f>
        <x:v>334377.1117235032</x:v>
      </x:c>
    </x:row>
    <x:row r="152" ht="15" hidden="0">
      <x:c r="A152" s="27" t="s">
        <x:v>755</x:v>
      </x:c>
      <x:c r="B152" s="55"/>
      <x:c r="C152" s="113" t="n">
        <x:f aca="0">SUMIFS(Product_Contribution!$E$119:$AB$119,Assumptions!$E$63:$AB$63,"A")</x:f>
        <x:v>42074.41934207698</x:v>
      </x:c>
      <x:c r="D152" s="113" t="n">
        <x:f aca="0">C119</x:f>
        <x:v>72079.67292717681</x:v>
      </x:c>
    </x:row>
    <x:row r="153" ht="15" hidden="0">
      <x:c r="A153" s="27" t="s">
        <x:v>756</x:v>
      </x:c>
      <x:c r="B153" s="55"/>
      <x:c r="C153" s="117" t="n">
        <x:f aca="0">IF(C151=0,0,C152/C151)</x:f>
        <x:v>0.2236247787703895</x:v>
      </x:c>
      <x:c r="D153" s="117" t="n">
        <x:f aca="0">IF(D151=0,0,D152/D151)</x:f>
        <x:v>0.21556401559799215</x:v>
      </x:c>
    </x:row>
    <x:row r="154" ht="15" hidden="0">
      <x:c r="A154" s="27" t="s">
        <x:v>757</x:v>
      </x:c>
      <x:c r="B154" s="55"/>
      <x:c r="C154" s="118" t="n">
        <x:f aca="0">INDEX(Inventory!$E$73:$AB$73,1,Assumptions!$C$10)</x:f>
        <x:v>302.1985568188704</x:v>
      </x:c>
      <x:c r="D154" s="118" t="n">
        <x:f aca="0">INDEX(Inventory!$E$73:$AB$73,1,12)</x:f>
        <x:v>130.09567737101952</x:v>
      </x:c>
    </x:row>
  </x:sheetData>
  <x:pageMargins left="0.7" right="0.7" top="0.75" bottom="0.75" header="0.3" footer="0.3"/>
</x:worksheet>
</file>

<file path=xl/worksheets/sheet14.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758</x:v>
      </x:c>
    </x:row>
    <x:row r="3" ht="15" hidden="0">
      <x:c r="A3" s="48" t="s">
        <x:v>759</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619</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760</x:v>
      </x:c>
      <x:c r="B9" s="55" t="s">
        <x:v>761</x:v>
      </x:c>
      <x:c r="C9" s="56" t="n">
        <x:f aca="0">SUM(E9:P9)</x:f>
        <x:v>2582919.173240862</x:v>
      </x:c>
      <x:c r="D9" s="56" t="n">
        <x:f aca="0">SUM(Q9:AB9)</x:f>
        <x:v>3133598.273576386</x:v>
      </x:c>
      <x:c r="E9" s="57" t="n">
        <x:f aca="0">(Channel_PL!E13+Channel_PL!E14+Channel_PL!E17)*(1+Assumptions!$C$20)</x:f>
        <x:v>162811.165</x:v>
      </x:c>
      <x:c r="F9" s="57" t="n">
        <x:f aca="0">(Channel_PL!F13+Channel_PL!F14+Channel_PL!F17)*(1+Assumptions!$C$20)</x:f>
        <x:v>162299.73890000003</x:v>
      </x:c>
      <x:c r="G9" s="57" t="n">
        <x:f aca="0">(Channel_PL!G13+Channel_PL!G14+Channel_PL!G17)*(1+Assumptions!$C$20)</x:f>
        <x:v>184993.50389999998</x:v>
      </x:c>
      <x:c r="H9" s="57" t="n">
        <x:f aca="0">(Channel_PL!H13+Channel_PL!H14+Channel_PL!H17)*(1+Assumptions!$C$20)</x:f>
        <x:v>184654.65790000002</x:v>
      </x:c>
      <x:c r="I9" s="57" t="n">
        <x:f aca="0">(Channel_PL!I13+Channel_PL!I14+Channel_PL!I17)*(1+Assumptions!$C$20)</x:f>
        <x:v>212292.8512</x:v>
      </x:c>
      <x:c r="J9" s="57" t="n">
        <x:f aca="0">(Channel_PL!J13+Channel_PL!J14+Channel_PL!J17)*(1+Assumptions!$C$20)</x:f>
        <x:v>198842.17124999998</x:v>
      </x:c>
      <x:c r="K9" s="57" t="n">
        <x:f aca="0">(Channel_PL!K13+Channel_PL!K14+Channel_PL!K17)*(1+Assumptions!$C$20)</x:f>
        <x:v>185416.27815</x:v>
      </x:c>
      <x:c r="L9" s="57" t="n">
        <x:f aca="0">(Channel_PL!L13+Channel_PL!L14+Channel_PL!L17)*(1+Assumptions!$C$20)</x:f>
        <x:v>189787.80125</x:v>
      </x:c>
      <x:c r="M9" s="57" t="n">
        <x:f aca="0">(Channel_PL!M13+Channel_PL!M14+Channel_PL!M17)*(1+Assumptions!$C$20)</x:f>
        <x:v>208446.79781753037</x:v>
      </x:c>
      <x:c r="N9" s="57" t="n">
        <x:f aca="0">(Channel_PL!N13+Channel_PL!N14+Channel_PL!N17)*(1+Assumptions!$C$20)</x:f>
        <x:v>240325.0153568591</x:v>
      </x:c>
      <x:c r="O9" s="57" t="n">
        <x:f aca="0">(Channel_PL!O13+Channel_PL!O14+Channel_PL!O17)*(1+Assumptions!$C$20)</x:f>
        <x:v>345508.7680503399</x:v>
      </x:c>
      <x:c r="P9" s="57" t="n">
        <x:f aca="0">(Channel_PL!P13+Channel_PL!P14+Channel_PL!P17)*(1+Assumptions!$C$20)</x:f>
        <x:v>307540.42446613277</x:v>
      </x:c>
      <x:c r="Q9" s="57" t="n">
        <x:f aca="0">(Channel_PL!Q13+Channel_PL!Q14+Channel_PL!Q17)*(1+Assumptions!$C$20)</x:f>
        <x:v>195318.2470677948</x:v>
      </x:c>
      <x:c r="R9" s="57" t="n">
        <x:f aca="0">(Channel_PL!R13+Channel_PL!R14+Channel_PL!R17)*(1+Assumptions!$C$20)</x:f>
        <x:v>185163.637501512</x:v>
      </x:c>
      <x:c r="S9" s="57" t="n">
        <x:f aca="0">(Channel_PL!S13+Channel_PL!S14+Channel_PL!S17)*(1+Assumptions!$C$20)</x:f>
        <x:v>212290.0711587056</x:v>
      </x:c>
      <x:c r="T9" s="57" t="n">
        <x:f aca="0">(Channel_PL!T13+Channel_PL!T14+Channel_PL!T17)*(1+Assumptions!$C$20)</x:f>
        <x:v>223558.75587676588</x:v>
      </x:c>
      <x:c r="U9" s="57" t="n">
        <x:f aca="0">(Channel_PL!U13+Channel_PL!U14+Channel_PL!U17)*(1+Assumptions!$C$20)</x:f>
        <x:v>240080.2746699128</x:v>
      </x:c>
      <x:c r="V9" s="57" t="n">
        <x:f aca="0">(Channel_PL!V13+Channel_PL!V14+Channel_PL!V17)*(1+Assumptions!$C$20)</x:f>
        <x:v>237178.75359801447</x:v>
      </x:c>
      <x:c r="W9" s="57" t="n">
        <x:f aca="0">(Channel_PL!W13+Channel_PL!W14+Channel_PL!W17)*(1+Assumptions!$C$20)</x:f>
        <x:v>228990.02550295257</x:v>
      </x:c>
      <x:c r="X9" s="57" t="n">
        <x:f aca="0">(Channel_PL!X13+Channel_PL!X14+Channel_PL!X17)*(1+Assumptions!$C$20)</x:f>
        <x:v>228180.59700171748</x:v>
      </x:c>
      <x:c r="Y9" s="57" t="n">
        <x:f aca="0">(Channel_PL!Y13+Channel_PL!Y14+Channel_PL!Y17)*(1+Assumptions!$C$20)</x:f>
        <x:v>261609.38701188375</x:v>
      </x:c>
      <x:c r="Z9" s="57" t="n">
        <x:f aca="0">(Channel_PL!Z13+Channel_PL!Z14+Channel_PL!Z17)*(1+Assumptions!$C$20)</x:f>
        <x:v>301618.756067913</x:v>
      </x:c>
      <x:c r="AA9" s="57" t="n">
        <x:f aca="0">(Channel_PL!AA13+Channel_PL!AA14+Channel_PL!AA17)*(1+Assumptions!$C$20)</x:f>
        <x:v>433630.38521708304</x:v>
      </x:c>
      <x:c r="AB9" s="57" t="n">
        <x:f aca="0">(Channel_PL!AB13+Channel_PL!AB14+Channel_PL!AB17)*(1+Assumptions!$C$20)</x:f>
        <x:v>385979.3829021305</x:v>
      </x:c>
    </x:row>
    <x:row r="10" ht="15" hidden="0">
      <x:c r="A10" s="27" t="s">
        <x:v>762</x:v>
      </x:c>
      <x:c r="B10" s="55" t="s">
        <x:v>761</x:v>
      </x:c>
      <x:c r="C10" s="56" t="n">
        <x:f aca="0">SUM(E10:P10)</x:f>
        <x:v>-171430.0547217084</x:v>
      </x:c>
      <x:c r="D10" s="56" t="n">
        <x:f aca="0">SUM(Q10:AB10)</x:f>
        <x:v>-213354.13159523945</x:v>
      </x:c>
      <x:c r="E10" s="57" t="n">
        <x:f aca="0">Channel_PL!E15*(1+Assumptions!$C$20)</x:f>
        <x:v>-10356.975</x:v>
      </x:c>
      <x:c r="F10" s="57" t="n">
        <x:f aca="0">Channel_PL!F15*(1+Assumptions!$C$20)</x:f>
        <x:v>-8931.460000000001</x:v>
      </x:c>
      <x:c r="G10" s="57" t="n">
        <x:f aca="0">Channel_PL!G15*(1+Assumptions!$C$20)</x:f>
        <x:v>-11182.400000000001</x:v>
      </x:c>
      <x:c r="H10" s="57" t="n">
        <x:f aca="0">Channel_PL!H15*(1+Assumptions!$C$20)</x:f>
        <x:v>-12252.44</x:v>
      </x:c>
      <x:c r="I10" s="57" t="n">
        <x:f aca="0">Channel_PL!I15*(1+Assumptions!$C$20)</x:f>
        <x:v>-13949.08</x:v>
      </x:c>
      <x:c r="J10" s="57" t="n">
        <x:f aca="0">Channel_PL!J15*(1+Assumptions!$C$20)</x:f>
        <x:v>-13173.060000000001</x:v>
      </x:c>
      <x:c r="K10" s="57" t="n">
        <x:f aca="0">Channel_PL!K15*(1+Assumptions!$C$20)</x:f>
        <x:v>-12693.470000000001</x:v>
      </x:c>
      <x:c r="L10" s="57" t="n">
        <x:f aca="0">Channel_PL!L15*(1+Assumptions!$C$20)</x:f>
        <x:v>-13939.44</x:v>
      </x:c>
      <x:c r="M10" s="57" t="n">
        <x:f aca="0">Channel_PL!M15*(1+Assumptions!$C$20)</x:f>
        <x:v>-14177.165303302245</x:v>
      </x:c>
      <x:c r="N10" s="57" t="n">
        <x:f aca="0">Channel_PL!N15*(1+Assumptions!$C$20)</x:f>
        <x:v>-16347.022204766196</x:v>
      </x:c>
      <x:c r="O10" s="57" t="n">
        <x:f aca="0">Channel_PL!O15*(1+Assumptions!$C$20)</x:f>
        <x:v>-23504.127705170024</x:v>
      </x:c>
      <x:c r="P10" s="57" t="n">
        <x:f aca="0">Channel_PL!P15*(1+Assumptions!$C$20)</x:f>
        <x:v>-20923.41450846993</x:v>
      </x:c>
      <x:c r="Q10" s="57" t="n">
        <x:f aca="0">Channel_PL!Q15*(1+Assumptions!$C$20)</x:f>
        <x:v>-13289.79693150763</x:v>
      </x:c>
      <x:c r="R10" s="57" t="n">
        <x:f aca="0">Channel_PL!R15*(1+Assumptions!$C$20)</x:f>
        <x:v>-12600.16702280921</x:v>
      </x:c>
      <x:c r="S10" s="57" t="n">
        <x:f aca="0">Channel_PL!S15*(1+Assumptions!$C$20)</x:f>
        <x:v>-14447.584583284153</x:v>
      </x:c>
      <x:c r="T10" s="57" t="n">
        <x:f aca="0">Channel_PL!T15*(1+Assumptions!$C$20)</x:f>
        <x:v>-15216.056286454837</x:v>
      </x:c>
      <x:c r="U10" s="57" t="n">
        <x:f aca="0">Channel_PL!U15*(1+Assumptions!$C$20)</x:f>
        <x:v>-16342.242646656066</x:v>
      </x:c>
      <x:c r="V10" s="57" t="n">
        <x:f aca="0">Channel_PL!V15*(1+Assumptions!$C$20)</x:f>
        <x:v>-16146.396215820465</x:v>
      </x:c>
      <x:c r="W10" s="57" t="n">
        <x:f aca="0">Channel_PL!W15*(1+Assumptions!$C$20)</x:f>
        <x:v>-15590.531851204909</x:v>
      </x:c>
      <x:c r="X10" s="57" t="n">
        <x:f aca="0">Channel_PL!X15*(1+Assumptions!$C$20)</x:f>
        <x:v>-15537.012489203391</x:v>
      </x:c>
      <x:c r="Y10" s="57" t="n">
        <x:f aca="0">Channel_PL!Y15*(1+Assumptions!$C$20)</x:f>
        <x:v>-17815.0259201296</x:v>
      </x:c>
      <x:c r="Z10" s="57" t="n">
        <x:f aca="0">Channel_PL!Z15*(1+Assumptions!$C$20)</x:f>
        <x:v>-20541.6681025092</x:v>
      </x:c>
      <x:c r="AA10" s="57" t="n">
        <x:f aca="0">Channel_PL!AA15*(1+Assumptions!$C$20)</x:f>
        <x:v>-29535.286874316655</x:v>
      </x:c>
      <x:c r="AB10" s="57" t="n">
        <x:f aca="0">Channel_PL!AB15*(1+Assumptions!$C$20)</x:f>
        <x:v>-26292.36267134332</x:v>
      </x:c>
    </x:row>
    <x:row r="11" ht="15" hidden="0">
      <x:c r="A11" s="27" t="s">
        <x:v>763</x:v>
      </x:c>
      <x:c r="B11" s="55" t="s">
        <x:v>39</x:v>
      </x:c>
      <x:c r="C11" s="56" t="n">
        <x:f aca="0">SUM(E11:P11)</x:f>
        <x:v>-58491.472283246214</x:v>
      </x:c>
      <x:c r="D11" s="56" t="n">
        <x:f aca="0">SUM(Q11:AB11)</x:f>
        <x:v>-70753.69999348212</x:v>
      </x:c>
      <x:c r="E11" s="57" t="n">
        <x:f aca="0">Channel_PL!E25</x:f>
        <x:v>-3706</x:v>
      </x:c>
      <x:c r="F11" s="57" t="n">
        <x:f aca="0">Channel_PL!F25</x:f>
        <x:v>-3694</x:v>
      </x:c>
      <x:c r="G11" s="57" t="n">
        <x:f aca="0">Channel_PL!G25</x:f>
        <x:v>-4179</x:v>
      </x:c>
      <x:c r="H11" s="57" t="n">
        <x:f aca="0">Channel_PL!H25</x:f>
        <x:v>-4145</x:v>
      </x:c>
      <x:c r="I11" s="57" t="n">
        <x:f aca="0">Channel_PL!I25</x:f>
        <x:v>-4838</x:v>
      </x:c>
      <x:c r="J11" s="57" t="n">
        <x:f aca="0">Channel_PL!J25</x:f>
        <x:v>-4506</x:v>
      </x:c>
      <x:c r="K11" s="57" t="n">
        <x:f aca="0">Channel_PL!K25</x:f>
        <x:v>-4186</x:v>
      </x:c>
      <x:c r="L11" s="57" t="n">
        <x:f aca="0">Channel_PL!L25</x:f>
        <x:v>-4303</x:v>
      </x:c>
      <x:c r="M11" s="57" t="n">
        <x:f aca="0">Channel_PL!M25</x:f>
        <x:v>-4719.306063367584</x:v>
      </x:c>
      <x:c r="N11" s="57" t="n">
        <x:f aca="0">Channel_PL!N25</x:f>
        <x:v>-5439.594945200802</x:v>
      </x:c>
      <x:c r="O11" s="57" t="n">
        <x:f aca="0">Channel_PL!O25</x:f>
        <x:v>-7818.285974107674</x:v>
      </x:c>
      <x:c r="P11" s="57" t="n">
        <x:f aca="0">Channel_PL!P25</x:f>
        <x:v>-6957.285300570155</x:v>
      </x:c>
      <x:c r="Q11" s="57" t="n">
        <x:f aca="0">Channel_PL!Q25</x:f>
        <x:v>-4417.390316262327</x:v>
      </x:c>
      <x:c r="R11" s="57" t="n">
        <x:f aca="0">Channel_PL!R25</x:f>
        <x:v>-4186.626730992613</x:v>
      </x:c>
      <x:c r="S11" s="57" t="n">
        <x:f aca="0">Channel_PL!S25</x:f>
        <x:v>-4798.70475057163</x:v>
      </x:c>
      <x:c r="T11" s="57" t="n">
        <x:f aca="0">Channel_PL!T25</x:f>
        <x:v>-5052.101508838052</x:v>
      </x:c>
      <x:c r="U11" s="57" t="n">
        <x:f aca="0">Channel_PL!U25</x:f>
        <x:v>-5424.043038378233</x:v>
      </x:c>
      <x:c r="V11" s="57" t="n">
        <x:f aca="0">Channel_PL!V25</x:f>
        <x:v>-5357.089726895165</x:v>
      </x:c>
      <x:c r="W11" s="57" t="n">
        <x:f aca="0">Channel_PL!W25</x:f>
        <x:v>-5170.78428682332</x:v>
      </x:c>
      <x:c r="X11" s="57" t="n">
        <x:f aca="0">Channel_PL!X25</x:f>
        <x:v>-5151.165577570413</x:v>
      </x:c>
      <x:c r="Y11" s="57" t="n">
        <x:f aca="0">Channel_PL!Y25</x:f>
        <x:v>-5904.284687945736</x:v>
      </x:c>
      <x:c r="Z11" s="57" t="n">
        <x:f aca="0">Channel_PL!Z25</x:f>
        <x:v>-6805.494779938381</x:v>
      </x:c>
      <x:c r="AA11" s="57" t="n">
        <x:f aca="0">Channel_PL!AA25</x:f>
        <x:v>-9781.572680551799</x:v>
      </x:c>
      <x:c r="AB11" s="57" t="n">
        <x:f aca="0">Channel_PL!AB25</x:f>
        <x:v>-8704.441908714456</x:v>
      </x:c>
    </x:row>
    <x:row r="12" ht="15" hidden="0">
      <x:c r="A12" s="70" t="s">
        <x:v>764</x:v>
      </x:c>
      <x:c r="B12" s="71" t="s">
        <x:v>765</x:v>
      </x:c>
      <x:c r="C12" s="72" t="n">
        <x:f aca="0">SUM(E12:P12)</x:f>
        <x:v>2352997.646235908</x:v>
      </x:c>
      <x:c r="D12" s="72" t="n">
        <x:f aca="0">SUM(Q12:AB12)</x:f>
        <x:v>2849490.441987664</x:v>
      </x:c>
      <x:c r="E12" s="72" t="n">
        <x:f aca="0">E9+E10+E11</x:f>
        <x:v>148748.19</x:v>
      </x:c>
      <x:c r="F12" s="72" t="n">
        <x:f aca="0">F9+F10+F11</x:f>
        <x:v>149674.27890000003</x:v>
      </x:c>
      <x:c r="G12" s="72" t="n">
        <x:f aca="0">G9+G10+G11</x:f>
        <x:v>169632.1039</x:v>
      </x:c>
      <x:c r="H12" s="72" t="n">
        <x:f aca="0">H9+H10+H11</x:f>
        <x:v>168257.21790000002</x:v>
      </x:c>
      <x:c r="I12" s="72" t="n">
        <x:f aca="0">I9+I10+I11</x:f>
        <x:v>193505.77120000002</x:v>
      </x:c>
      <x:c r="J12" s="72" t="n">
        <x:f aca="0">J9+J10+J11</x:f>
        <x:v>181163.11125</x:v>
      </x:c>
      <x:c r="K12" s="72" t="n">
        <x:f aca="0">K9+K10+K11</x:f>
        <x:v>168536.80815</x:v>
      </x:c>
      <x:c r="L12" s="72" t="n">
        <x:f aca="0">L9+L10+L11</x:f>
        <x:v>171545.36125</x:v>
      </x:c>
      <x:c r="M12" s="72" t="n">
        <x:f aca="0">M9+M10+M11</x:f>
        <x:v>189550.32645086054</x:v>
      </x:c>
      <x:c r="N12" s="72" t="n">
        <x:f aca="0">N9+N10+N11</x:f>
        <x:v>218538.3982068921</x:v>
      </x:c>
      <x:c r="O12" s="72" t="n">
        <x:f aca="0">O9+O10+O11</x:f>
        <x:v>314186.3543710622</x:v>
      </x:c>
      <x:c r="P12" s="72" t="n">
        <x:f aca="0">P9+P10+P11</x:f>
        <x:v>279659.7246570927</x:v>
      </x:c>
      <x:c r="Q12" s="72" t="n">
        <x:f aca="0">Q9+Q10+Q11</x:f>
        <x:v>177611.05982002485</x:v>
      </x:c>
      <x:c r="R12" s="72" t="n">
        <x:f aca="0">R9+R10+R11</x:f>
        <x:v>168376.8437477102</x:v>
      </x:c>
      <x:c r="S12" s="72" t="n">
        <x:f aca="0">S9+S10+S11</x:f>
        <x:v>193043.7818248498</x:v>
      </x:c>
      <x:c r="T12" s="72" t="n">
        <x:f aca="0">T9+T10+T11</x:f>
        <x:v>203290.59808147297</x:v>
      </x:c>
      <x:c r="U12" s="72" t="n">
        <x:f aca="0">U9+U10+U11</x:f>
        <x:v>218313.9889848785</x:v>
      </x:c>
      <x:c r="V12" s="72" t="n">
        <x:f aca="0">V9+V10+V11</x:f>
        <x:v>215675.26765529887</x:v>
      </x:c>
      <x:c r="W12" s="72" t="n">
        <x:f aca="0">W9+W10+W11</x:f>
        <x:v>208228.70936492435</x:v>
      </x:c>
      <x:c r="X12" s="72" t="n">
        <x:f aca="0">X9+X10+X11</x:f>
        <x:v>207492.41893494368</x:v>
      </x:c>
      <x:c r="Y12" s="72" t="n">
        <x:f aca="0">Y9+Y10+Y11</x:f>
        <x:v>237890.07640380843</x:v>
      </x:c>
      <x:c r="Z12" s="72" t="n">
        <x:f aca="0">Z9+Z10+Z11</x:f>
        <x:v>274271.59318546543</x:v>
      </x:c>
      <x:c r="AA12" s="72" t="n">
        <x:f aca="0">AA9+AA10+AA11</x:f>
        <x:v>394313.5256622146</x:v>
      </x:c>
      <x:c r="AB12" s="72" t="n">
        <x:f aca="0">AB9+AB10+AB11</x:f>
        <x:v>350982.5783220727</x:v>
      </x:c>
    </x:row>
    <x:row r="13" ht="15" hidden="0">
      <x:c r="A13" s="27" t="s">
        <x:v>766</x:v>
      </x:c>
      <x:c r="B13" s="55" t="s">
        <x:v>767</x:v>
      </x:c>
      <x:c r="E13" s="57" t="n">
        <x:f aca="0">Inputs_Actuals!$C$113</x:f>
        <x:v>14900</x:v>
      </x:c>
      <x:c r="F13" s="69" t="n">
        <x:f aca="0">E16</x:f>
        <x:v>13982.190000000002</x:v>
      </x:c>
      <x:c r="G13" s="69" t="n">
        <x:f aca="0">F16</x:f>
        <x:v>16831.468900000036</x:v>
      </x:c>
      <x:c r="H13" s="69" t="n">
        <x:f aca="0">G16</x:f>
        <x:v>17500.572800000024</x:v>
      </x:c>
      <x:c r="I13" s="69" t="n">
        <x:f aca="0">H16</x:f>
        <x:v>16124.790700000041</x:v>
      </x:c>
      <x:c r="J13" s="69" t="n">
        <x:f aca="0">I16</x:f>
        <x:v>21227.56190000006</x:v>
      </x:c>
      <x:c r="K13" s="69" t="n">
        <x:f aca="0">J16</x:f>
        <x:v>19926.673150000046</x:v>
      </x:c>
      <x:c r="L13" s="69" t="n">
        <x:f aca="0">K16</x:f>
        <x:v>16708.481300000043</x:v>
      </x:c>
      <x:c r="M13" s="69" t="n">
        <x:f aca="0">L16</x:f>
        <x:v>16197.84255000003</x:v>
      </x:c>
      <x:c r="N13" s="69" t="n">
        <x:f aca="0">M16</x:f>
        <x:v>18955.03264508606</x:v>
      </x:c>
      <x:c r="O13" s="69" t="n">
        <x:f aca="0">N16</x:f>
        <x:v>21148.877245828277</x:v>
      </x:c>
      <x:c r="P13" s="69" t="n">
        <x:f aca="0">O16</x:f>
        <x:v>31418.63543710619</x:v>
      </x:c>
      <x:c r="Q13" s="69" t="n">
        <x:f aca="0">P16</x:f>
        <x:v>27063.84432165412</x:v>
      </x:c>
      <x:c r="R13" s="69" t="n">
        <x:f aca="0">Q16</x:f>
        <x:v>17188.167079357227</x:v>
      </x:c>
      <x:c r="S13" s="69" t="n">
        <x:f aca="0">R16</x:f>
        <x:v>18040.376115826104</x:v>
      </x:c>
      <x:c r="T13" s="69" t="n">
        <x:f aca="0">S16</x:f>
        <x:v>18681.656305630633</x:v>
      </x:c>
      <x:c r="U13" s="69" t="n">
        <x:f aca="0">T16</x:f>
        <x:v>20329.059808147285</x:v>
      </x:c>
      <x:c r="V13" s="69" t="n">
        <x:f aca="0">U16</x:f>
        <x:v>21127.160224343068</x:v>
      </x:c>
      <x:c r="W13" s="69" t="n">
        <x:f aca="0">V16</x:f>
        <x:v>21567.52676552988</x:v>
      </x:c>
      <x:c r="X13" s="69" t="n">
        <x:f aca="0">W16</x:f>
        <x:v>20151.165422412043</x:v>
      </x:c>
      <x:c r="Y13" s="69" t="n">
        <x:f aca="0">X16</x:f>
        <x:v>20079.91150983327</x:v>
      </x:c>
      <x:c r="Z13" s="69" t="n">
        <x:f aca="0">Y16</x:f>
        <x:v>23789.00764038085</x:v>
      </x:c>
      <x:c r="AA13" s="69" t="n">
        <x:f aca="0">Z16</x:f>
        <x:v>26542.41224375472</x:v>
      </x:c>
      <x:c r="AB13" s="69" t="n">
        <x:f aca="0">AA16</x:f>
        <x:v>39431.352566221496</x:v>
      </x:c>
    </x:row>
    <x:row r="14" ht="15" hidden="0">
      <x:c r="A14" s="27" t="s">
        <x:v>768</x:v>
      </x:c>
      <x:c r="B14" s="55" t="s">
        <x:v>769</x:v>
      </x:c>
      <x:c r="E14" s="57" t="n">
        <x:f aca="0">E12*Assumptions!$F$113/Assumptions!E$67</x:f>
        <x:v>14394.986129032259</x:v>
      </x:c>
      <x:c r="F14" s="57" t="n">
        <x:f aca="0">F12*Assumptions!$F$113/Assumptions!F$67</x:f>
        <x:v>16036.52988214286</x:v>
      </x:c>
      <x:c r="G14" s="57" t="n">
        <x:f aca="0">G12*Assumptions!$F$113/Assumptions!G$67</x:f>
        <x:v>16416.01005483871</x:v>
      </x:c>
      <x:c r="H14" s="57" t="n">
        <x:f aca="0">H12*Assumptions!$F$113/Assumptions!H$67</x:f>
        <x:v>16825.72179</x:v>
      </x:c>
      <x:c r="I14" s="57" t="n">
        <x:f aca="0">I12*Assumptions!$F$113/Assumptions!I$67</x:f>
        <x:v>18726.36495483871</x:v>
      </x:c>
      <x:c r="J14" s="57" t="n">
        <x:f aca="0">J12*Assumptions!$F$113/Assumptions!J$67</x:f>
        <x:v>18116.311125</x:v>
      </x:c>
      <x:c r="K14" s="57" t="n">
        <x:f aca="0">K12*Assumptions!$F$113/Assumptions!K$67</x:f>
        <x:v>16310.013691935483</x:v>
      </x:c>
      <x:c r="L14" s="57" t="n">
        <x:f aca="0">L12*Assumptions!$F$113/Assumptions!L$67</x:f>
        <x:v>16601.163991935482</x:v>
      </x:c>
      <x:c r="M14" s="57" t="n">
        <x:f aca="0">M12*Assumptions!$F$113/Assumptions!M$67</x:f>
        <x:v>18955.032645086052</x:v>
      </x:c>
      <x:c r="N14" s="57" t="n">
        <x:f aca="0">N12*Assumptions!$F$113/Assumptions!N$67</x:f>
        <x:v>21148.87724582827</x:v>
      </x:c>
      <x:c r="O14" s="57" t="n">
        <x:f aca="0">O12*Assumptions!$F$113/Assumptions!O$67</x:f>
        <x:v>31418.635437106215</x:v>
      </x:c>
      <x:c r="P14" s="57" t="n">
        <x:f aca="0">P12*Assumptions!$F$113/Assumptions!P$67</x:f>
        <x:v>27063.844321654135</x:v>
      </x:c>
      <x:c r="Q14" s="57" t="n">
        <x:f aca="0">Q12*Assumptions!$F$113/Assumptions!Q$67</x:f>
        <x:v>17188.16707935724</x:v>
      </x:c>
      <x:c r="R14" s="57" t="n">
        <x:f aca="0">R12*Assumptions!$F$113/Assumptions!R$67</x:f>
        <x:v>18040.376115826093</x:v>
      </x:c>
      <x:c r="S14" s="57" t="n">
        <x:f aca="0">S12*Assumptions!$F$113/Assumptions!S$67</x:f>
        <x:v>18681.656305630626</x:v>
      </x:c>
      <x:c r="T14" s="57" t="n">
        <x:f aca="0">T12*Assumptions!$F$113/Assumptions!T$67</x:f>
        <x:v>20329.059808147296</x:v>
      </x:c>
      <x:c r="U14" s="57" t="n">
        <x:f aca="0">U12*Assumptions!$F$113/Assumptions!U$67</x:f>
        <x:v>21127.16022434308</x:v>
      </x:c>
      <x:c r="V14" s="57" t="n">
        <x:f aca="0">V12*Assumptions!$F$113/Assumptions!V$67</x:f>
        <x:v>21567.52676552989</x:v>
      </x:c>
      <x:c r="W14" s="57" t="n">
        <x:f aca="0">W12*Assumptions!$F$113/Assumptions!W$67</x:f>
        <x:v>20151.165422412032</x:v>
      </x:c>
      <x:c r="X14" s="57" t="n">
        <x:f aca="0">X12*Assumptions!$F$113/Assumptions!X$67</x:f>
        <x:v>20079.911509833262</x:v>
      </x:c>
      <x:c r="Y14" s="57" t="n">
        <x:f aca="0">Y12*Assumptions!$F$113/Assumptions!Y$67</x:f>
        <x:v>23789.00764038084</x:v>
      </x:c>
      <x:c r="Z14" s="57" t="n">
        <x:f aca="0">Z12*Assumptions!$F$113/Assumptions!Z$67</x:f>
        <x:v>26542.41224375472</x:v>
      </x:c>
      <x:c r="AA14" s="57" t="n">
        <x:f aca="0">AA12*Assumptions!$F$113/Assumptions!AA$67</x:f>
        <x:v>39431.35256622147</x:v>
      </x:c>
      <x:c r="AB14" s="57" t="n">
        <x:f aca="0">AB12*Assumptions!$F$113/Assumptions!AB$67</x:f>
        <x:v>33966.055966652195</x:v>
      </x:c>
    </x:row>
    <x:row r="15" ht="15" hidden="0">
      <x:c r="A15" s="27" t="s">
        <x:v>770</x:v>
      </x:c>
      <x:c r="B15" s="55" t="s">
        <x:v>771</x:v>
      </x:c>
      <x:c r="C15" s="56" t="n">
        <x:f aca="0">SUM(E15:P15)</x:f>
        <x:v>-2340833.8019142533</x:v>
      </x:c>
      <x:c r="D15" s="56" t="n">
        <x:f aca="0">SUM(Q15:AB15)</x:f>
        <x:v>-2842588.2303426666</x:v>
      </x:c>
      <x:c r="E15" s="57" t="n">
        <x:f aca="0">-IF(E$5="A",Inputs_Actuals!E105,(E13+E12-E14))</x:f>
        <x:v>-149666</x:v>
      </x:c>
      <x:c r="F15" s="57" t="n">
        <x:f aca="0">-IF(F$5="A",Inputs_Actuals!F105,(F13+F12-F14))</x:f>
        <x:v>-146825</x:v>
      </x:c>
      <x:c r="G15" s="57" t="n">
        <x:f aca="0">-IF(G$5="A",Inputs_Actuals!G105,(G13+G12-G14))</x:f>
        <x:v>-168963</x:v>
      </x:c>
      <x:c r="H15" s="57" t="n">
        <x:f aca="0">-IF(H$5="A",Inputs_Actuals!H105,(H13+H12-H14))</x:f>
        <x:v>-169633</x:v>
      </x:c>
      <x:c r="I15" s="57" t="n">
        <x:f aca="0">-IF(I$5="A",Inputs_Actuals!I105,(I13+I12-I14))</x:f>
        <x:v>-188403</x:v>
      </x:c>
      <x:c r="J15" s="57" t="n">
        <x:f aca="0">-IF(J$5="A",Inputs_Actuals!J105,(J13+J12-J14))</x:f>
        <x:v>-182464</x:v>
      </x:c>
      <x:c r="K15" s="57" t="n">
        <x:f aca="0">-IF(K$5="A",Inputs_Actuals!K105,(K13+K12-K14))</x:f>
        <x:v>-171755</x:v>
      </x:c>
      <x:c r="L15" s="57" t="n">
        <x:f aca="0">-IF(L$5="A",Inputs_Actuals!L105,(L13+L12-L14))</x:f>
        <x:v>-172056</x:v>
      </x:c>
      <x:c r="M15" s="57" t="n">
        <x:f aca="0">-IF(M$5="A",Inputs_Actuals!M105,(M13+M12-M14))</x:f>
        <x:v>-186793.1363557745</x:v>
      </x:c>
      <x:c r="N15" s="57" t="n">
        <x:f aca="0">-IF(N$5="A",Inputs_Actuals!N105,(N13+N12-N14))</x:f>
        <x:v>-216344.5536061499</x:v>
      </x:c>
      <x:c r="O15" s="57" t="n">
        <x:f aca="0">-IF(O$5="A",Inputs_Actuals!O105,(O13+O12-O14))</x:f>
        <x:v>-303916.5961797843</x:v>
      </x:c>
      <x:c r="P15" s="57" t="n">
        <x:f aca="0">-IF(P$5="A",Inputs_Actuals!P105,(P13+P12-P14))</x:f>
        <x:v>-284014.5157725448</x:v>
      </x:c>
      <x:c r="Q15" s="57" t="n">
        <x:f aca="0">-IF(Q$5="A",Inputs_Actuals!Q105,(Q13+Q12-Q14))</x:f>
        <x:v>-187486.73706232174</x:v>
      </x:c>
      <x:c r="R15" s="57" t="n">
        <x:f aca="0">-IF(R$5="A",Inputs_Actuals!R105,(R13+R12-R14))</x:f>
        <x:v>-167524.63471124132</x:v>
      </x:c>
      <x:c r="S15" s="57" t="n">
        <x:f aca="0">-IF(S$5="A",Inputs_Actuals!S105,(S13+S12-S14))</x:f>
        <x:v>-192402.50163504528</x:v>
      </x:c>
      <x:c r="T15" s="57" t="n">
        <x:f aca="0">-IF(T$5="A",Inputs_Actuals!T105,(T13+T12-T14))</x:f>
        <x:v>-201643.19457895632</x:v>
      </x:c>
      <x:c r="U15" s="57" t="n">
        <x:f aca="0">-IF(U$5="A",Inputs_Actuals!U105,(U13+U12-U14))</x:f>
        <x:v>-217515.8885686827</x:v>
      </x:c>
      <x:c r="V15" s="57" t="n">
        <x:f aca="0">-IF(V$5="A",Inputs_Actuals!V105,(V13+V12-V14))</x:f>
        <x:v>-215234.90111411206</x:v>
      </x:c>
      <x:c r="W15" s="57" t="n">
        <x:f aca="0">-IF(W$5="A",Inputs_Actuals!W105,(W13+W12-W14))</x:f>
        <x:v>-209645.07070804219</x:v>
      </x:c>
      <x:c r="X15" s="57" t="n">
        <x:f aca="0">-IF(X$5="A",Inputs_Actuals!X105,(X13+X12-X14))</x:f>
        <x:v>-207563.67284752245</x:v>
      </x:c>
      <x:c r="Y15" s="57" t="n">
        <x:f aca="0">-IF(Y$5="A",Inputs_Actuals!Y105,(Y13+Y12-Y14))</x:f>
        <x:v>-234180.98027326085</x:v>
      </x:c>
      <x:c r="Z15" s="57" t="n">
        <x:f aca="0">-IF(Z$5="A",Inputs_Actuals!Z105,(Z13+Z12-Z14))</x:f>
        <x:v>-271518.1885820916</x:v>
      </x:c>
      <x:c r="AA15" s="57" t="n">
        <x:f aca="0">-IF(AA$5="A",Inputs_Actuals!AA105,(AA13+AA12-AA14))</x:f>
        <x:v>-381424.58533974783</x:v>
      </x:c>
      <x:c r="AB15" s="57" t="n">
        <x:f aca="0">-IF(AB$5="A",Inputs_Actuals!AB105,(AB13+AB12-AB14))</x:f>
        <x:v>-356447.874921642</x:v>
      </x:c>
    </x:row>
    <x:row r="16" ht="15" hidden="0">
      <x:c r="A16" s="70" t="s">
        <x:v>772</x:v>
      </x:c>
      <x:c r="B16" s="71" t="s">
        <x:v>773</x:v>
      </x:c>
      <x:c r="C16" s="72" t="n">
        <x:f aca="0">P16</x:f>
        <x:v>27063.84432165412</x:v>
      </x:c>
      <x:c r="D16" s="72" t="n">
        <x:f aca="0">AB16</x:f>
        <x:v>33966.05596665217</x:v>
      </x:c>
      <x:c r="E16" s="72" t="n">
        <x:f aca="0">E13+E12+E15</x:f>
        <x:v>13982.190000000002</x:v>
      </x:c>
      <x:c r="F16" s="72" t="n">
        <x:f aca="0">F13+F12+F15</x:f>
        <x:v>16831.468900000036</x:v>
      </x:c>
      <x:c r="G16" s="72" t="n">
        <x:f aca="0">G13+G12+G15</x:f>
        <x:v>17500.572800000024</x:v>
      </x:c>
      <x:c r="H16" s="72" t="n">
        <x:f aca="0">H13+H12+H15</x:f>
        <x:v>16124.790700000041</x:v>
      </x:c>
      <x:c r="I16" s="72" t="n">
        <x:f aca="0">I13+I12+I15</x:f>
        <x:v>21227.56190000006</x:v>
      </x:c>
      <x:c r="J16" s="72" t="n">
        <x:f aca="0">J13+J12+J15</x:f>
        <x:v>19926.673150000046</x:v>
      </x:c>
      <x:c r="K16" s="72" t="n">
        <x:f aca="0">K13+K12+K15</x:f>
        <x:v>16708.481300000043</x:v>
      </x:c>
      <x:c r="L16" s="72" t="n">
        <x:f aca="0">L13+L12+L15</x:f>
        <x:v>16197.84255000003</x:v>
      </x:c>
      <x:c r="M16" s="72" t="n">
        <x:f aca="0">M13+M12+M15</x:f>
        <x:v>18955.03264508606</x:v>
      </x:c>
      <x:c r="N16" s="72" t="n">
        <x:f aca="0">N13+N12+N15</x:f>
        <x:v>21148.877245828277</x:v>
      </x:c>
      <x:c r="O16" s="72" t="n">
        <x:f aca="0">O13+O12+O15</x:f>
        <x:v>31418.63543710619</x:v>
      </x:c>
      <x:c r="P16" s="72" t="n">
        <x:f aca="0">P13+P12+P15</x:f>
        <x:v>27063.84432165412</x:v>
      </x:c>
      <x:c r="Q16" s="72" t="n">
        <x:f aca="0">Q13+Q12+Q15</x:f>
        <x:v>17188.167079357227</x:v>
      </x:c>
      <x:c r="R16" s="72" t="n">
        <x:f aca="0">R13+R12+R15</x:f>
        <x:v>18040.376115826104</x:v>
      </x:c>
      <x:c r="S16" s="72" t="n">
        <x:f aca="0">S13+S12+S15</x:f>
        <x:v>18681.656305630633</x:v>
      </x:c>
      <x:c r="T16" s="72" t="n">
        <x:f aca="0">T13+T12+T15</x:f>
        <x:v>20329.059808147285</x:v>
      </x:c>
      <x:c r="U16" s="72" t="n">
        <x:f aca="0">U13+U12+U15</x:f>
        <x:v>21127.160224343068</x:v>
      </x:c>
      <x:c r="V16" s="72" t="n">
        <x:f aca="0">V13+V12+V15</x:f>
        <x:v>21567.52676552988</x:v>
      </x:c>
      <x:c r="W16" s="72" t="n">
        <x:f aca="0">W13+W12+W15</x:f>
        <x:v>20151.165422412043</x:v>
      </x:c>
      <x:c r="X16" s="72" t="n">
        <x:f aca="0">X13+X12+X15</x:f>
        <x:v>20079.91150983327</x:v>
      </x:c>
      <x:c r="Y16" s="72" t="n">
        <x:f aca="0">Y13+Y12+Y15</x:f>
        <x:v>23789.00764038085</x:v>
      </x:c>
      <x:c r="Z16" s="72" t="n">
        <x:f aca="0">Z13+Z12+Z15</x:f>
        <x:v>26542.41224375472</x:v>
      </x:c>
      <x:c r="AA16" s="72" t="n">
        <x:f aca="0">AA13+AA12+AA15</x:f>
        <x:v>39431.352566221496</x:v>
      </x:c>
      <x:c r="AB16" s="72" t="n">
        <x:f aca="0">AB13+AB12+AB15</x:f>
        <x:v>33966.05596665217</x:v>
      </x:c>
    </x:row>
    <x:row r="17" ht="15" hidden="0">
      <x:c r="A17" s="27" t="s">
        <x:v>774</x:v>
      </x:c>
      <x:c r="B17" s="55" t="s">
        <x:v>303</x:v>
      </x:c>
      <x:c r="E17" s="67" t="n">
        <x:f aca="0">IF(E12=0,0,E16/E12*Assumptions!E$67)</x:f>
        <x:v>2.9139708523512122</x:v>
      </x:c>
      <x:c r="F17" s="67" t="n">
        <x:f aca="0">IF(F12=0,0,F16/F12*Assumptions!F$67)</x:f>
        <x:v>3.1487115399090855</x:v>
      </x:c>
      <x:c r="G17" s="67" t="n">
        <x:f aca="0">IF(G12=0,0,G16/G12*Assumptions!G$67)</x:f>
        <x:v>3.198202134660907</x:v>
      </x:c>
      <x:c r="H17" s="67" t="n">
        <x:f aca="0">IF(H12=0,0,H16/H12*Assumptions!H$67)</x:f>
        <x:v>2.875025077898909</x:v>
      </x:c>
      <x:c r="I17" s="67" t="n">
        <x:f aca="0">IF(I12=0,0,I16/I12*Assumptions!I$67)</x:f>
        <x:v>3.400696603616346</x:v>
      </x:c>
      <x:c r="J17" s="67" t="n">
        <x:f aca="0">IF(J12=0,0,J16/J12*Assumptions!J$67)</x:f>
        <x:v>3.2997898433917596</x:v>
      </x:c>
      <x:c r="K17" s="67" t="n">
        <x:f aca="0">IF(K12=0,0,K16/K12*Assumptions!K$67)</x:f>
        <x:v>3.0732925702438094</x:v>
      </x:c>
      <x:c r="L17" s="67" t="n">
        <x:f aca="0">IF(L12=0,0,L16/L12*Assumptions!L$67)</x:f>
        <x:v>2.927115693430043</x:v>
      </x:c>
      <x:c r="M17" s="67" t="n">
        <x:f aca="0">IF(M12=0,0,M16/M12*Assumptions!M$67)</x:f>
        <x:v>3.000000000000001</x:v>
      </x:c>
      <x:c r="N17" s="67" t="n">
        <x:f aca="0">IF(N12=0,0,N16/N12*Assumptions!N$67)</x:f>
        <x:v>3.0000000000000013</x:v>
      </x:c>
      <x:c r="O17" s="67" t="n">
        <x:f aca="0">IF(O12=0,0,O16/O12*Assumptions!O$67)</x:f>
        <x:v>2.9999999999999973</x:v>
      </x:c>
      <x:c r="P17" s="67" t="n">
        <x:f aca="0">IF(P12=0,0,P16/P12*Assumptions!P$67)</x:f>
        <x:v>2.9999999999999987</x:v>
      </x:c>
      <x:c r="Q17" s="67" t="n">
        <x:f aca="0">IF(Q12=0,0,Q16/Q12*Assumptions!Q$67)</x:f>
        <x:v>2.999999999999997</x:v>
      </x:c>
      <x:c r="R17" s="67" t="n">
        <x:f aca="0">IF(R12=0,0,R16/R12*Assumptions!R$67)</x:f>
        <x:v>3.0000000000000018</x:v>
      </x:c>
      <x:c r="S17" s="67" t="n">
        <x:f aca="0">IF(S12=0,0,S16/S12*Assumptions!S$67)</x:f>
        <x:v>3.0000000000000013</x:v>
      </x:c>
      <x:c r="T17" s="67" t="n">
        <x:f aca="0">IF(T12=0,0,T16/T12*Assumptions!T$67)</x:f>
        <x:v>2.9999999999999982</x:v>
      </x:c>
      <x:c r="U17" s="67" t="n">
        <x:f aca="0">IF(U12=0,0,U16/U12*Assumptions!U$67)</x:f>
        <x:v>2.9999999999999982</x:v>
      </x:c>
      <x:c r="V17" s="67" t="n">
        <x:f aca="0">IF(V12=0,0,V16/V12*Assumptions!V$67)</x:f>
        <x:v>2.999999999999999</x:v>
      </x:c>
      <x:c r="W17" s="67" t="n">
        <x:f aca="0">IF(W12=0,0,W16/W12*Assumptions!W$67)</x:f>
        <x:v>3.0000000000000013</x:v>
      </x:c>
      <x:c r="X17" s="67" t="n">
        <x:f aca="0">IF(X12=0,0,X16/X12*Assumptions!X$67)</x:f>
        <x:v>3.0000000000000018</x:v>
      </x:c>
      <x:c r="Y17" s="67" t="n">
        <x:f aca="0">IF(Y12=0,0,Y16/Y12*Assumptions!Y$67)</x:f>
        <x:v>3.0000000000000004</x:v>
      </x:c>
      <x:c r="Z17" s="67" t="n">
        <x:f aca="0">IF(Z12=0,0,Z16/Z12*Assumptions!Z$67)</x:f>
        <x:v>3</x:v>
      </x:c>
      <x:c r="AA17" s="67" t="n">
        <x:f aca="0">IF(AA12=0,0,AA16/AA12*Assumptions!AA$67)</x:f>
        <x:v>3.0000000000000027</x:v>
      </x:c>
      <x:c r="AB17" s="67" t="n">
        <x:f aca="0">IF(AB12=0,0,AB16/AB12*Assumptions!AB$67)</x:f>
        <x:v>2.9999999999999982</x:v>
      </x:c>
    </x:row>
    <x:row r="19" ht="15" hidden="0">
      <x:c r="A19" s="21" t="s">
        <x:v>672</x:v>
      </x:c>
      <x:c r="B19" s="22"/>
      <x:c r="C19" s="22"/>
      <x:c r="D19" s="22"/>
      <x:c r="E19" s="22"/>
      <x:c r="F19" s="22"/>
      <x:c r="G19" s="22"/>
      <x:c r="H19" s="22"/>
      <x:c r="I19" s="22"/>
      <x:c r="J19" s="22"/>
      <x:c r="K19" s="22"/>
      <x:c r="L19" s="22"/>
      <x:c r="M19" s="22"/>
      <x:c r="N19" s="22"/>
      <x:c r="O19" s="22"/>
      <x:c r="P19" s="22"/>
      <x:c r="Q19" s="22"/>
      <x:c r="R19" s="22"/>
      <x:c r="S19" s="22"/>
      <x:c r="T19" s="22"/>
      <x:c r="U19" s="22"/>
      <x:c r="V19" s="22"/>
      <x:c r="W19" s="22"/>
      <x:c r="X19" s="22"/>
      <x:c r="Y19" s="22"/>
      <x:c r="Z19" s="22"/>
      <x:c r="AA19" s="22"/>
      <x:c r="AB19" s="22"/>
    </x:row>
    <x:row r="20" ht="15" hidden="0">
      <x:c r="A20" s="27" t="s">
        <x:v>775</x:v>
      </x:c>
      <x:c r="B20" s="55" t="s">
        <x:v>761</x:v>
      </x:c>
      <x:c r="C20" s="56" t="n">
        <x:f aca="0">SUM(E20:P20)</x:f>
        <x:v>2378016.2034318</x:v>
      </x:c>
      <x:c r="D20" s="56" t="n">
        <x:f aca="0">SUM(Q20:AB20)</x:f>
        <x:v>2975656.374235156</x:v>
      </x:c>
      <x:c r="E20" s="57" t="n">
        <x:f aca="0">(Channel_PL!E51+Channel_PL!E52)*(1+Assumptions!$C$21)</x:f>
        <x:v>165850.25935</x:v>
      </x:c>
      <x:c r="F20" s="57" t="n">
        <x:f aca="0">(Channel_PL!F51+Channel_PL!F52)*(1+Assumptions!$C$21)</x:f>
        <x:v>142773.6779</x:v>
      </x:c>
      <x:c r="G20" s="57" t="n">
        <x:f aca="0">(Channel_PL!G51+Channel_PL!G52)*(1+Assumptions!$C$21)</x:f>
        <x:v>167243.56470000005</x:v>
      </x:c>
      <x:c r="H20" s="57" t="n">
        <x:f aca="0">(Channel_PL!H51+Channel_PL!H52)*(1+Assumptions!$C$21)</x:f>
        <x:v>181563.9293</x:v>
      </x:c>
      <x:c r="I20" s="57" t="n">
        <x:f aca="0">(Channel_PL!I51+Channel_PL!I52)*(1+Assumptions!$C$21)</x:f>
        <x:v>197977.0174</x:v>
      </x:c>
      <x:c r="J20" s="57" t="n">
        <x:f aca="0">(Channel_PL!J51+Channel_PL!J52)*(1+Assumptions!$C$21)</x:f>
        <x:v>182466.59479999996</x:v>
      </x:c>
      <x:c r="K20" s="57" t="n">
        <x:f aca="0">(Channel_PL!K51+Channel_PL!K52)*(1+Assumptions!$C$21)</x:f>
        <x:v>162413.64755000002</x:v>
      </x:c>
      <x:c r="L20" s="57" t="n">
        <x:f aca="0">(Channel_PL!L51+Channel_PL!L52)*(1+Assumptions!$C$21)</x:f>
        <x:v>160807.0813</x:v>
      </x:c>
      <x:c r="M20" s="57" t="n">
        <x:f aca="0">(Channel_PL!M51+Channel_PL!M52)*(1+Assumptions!$C$21)</x:f>
        <x:v>191320.94788904092</x:v>
      </x:c>
      <x:c r="N20" s="57" t="n">
        <x:f aca="0">(Channel_PL!N51+Channel_PL!N52)*(1+Assumptions!$C$21)</x:f>
        <x:v>221307.53306398305</x:v>
      </x:c>
      <x:c r="O20" s="57" t="n">
        <x:f aca="0">(Channel_PL!O51+Channel_PL!O52)*(1+Assumptions!$C$21)</x:f>
        <x:v>319217.0696094662</x:v>
      </x:c>
      <x:c r="P20" s="57" t="n">
        <x:f aca="0">(Channel_PL!P51+Channel_PL!P52)*(1+Assumptions!$C$21)</x:f>
        <x:v>285074.8805693099</x:v>
      </x:c>
      <x:c r="Q20" s="57" t="n">
        <x:f aca="0">(Channel_PL!Q51+Channel_PL!Q52)*(1+Assumptions!$C$21)</x:f>
        <x:v>181647.38955020928</x:v>
      </x:c>
      <x:c r="R20" s="57" t="n">
        <x:f aca="0">(Channel_PL!R51+Channel_PL!R52)*(1+Assumptions!$C$21)</x:f>
        <x:v>172771.2764524769</x:v>
      </x:c>
      <x:c r="S20" s="57" t="n">
        <x:f aca="0">(Channel_PL!S51+Channel_PL!S52)*(1+Assumptions!$C$21)</x:f>
        <x:v>198735.25181535442</x:v>
      </x:c>
      <x:c r="T20" s="57" t="n">
        <x:f aca="0">(Channel_PL!T51+Channel_PL!T52)*(1+Assumptions!$C$21)</x:f>
        <x:v>209974.3249298068</x:v>
      </x:c>
      <x:c r="U20" s="57" t="n">
        <x:f aca="0">(Channel_PL!U51+Channel_PL!U52)*(1+Assumptions!$C$21)</x:f>
        <x:v>226235.19378931433</x:v>
      </x:c>
      <x:c r="V20" s="57" t="n">
        <x:f aca="0">(Channel_PL!V51+Channel_PL!V52)*(1+Assumptions!$C$21)</x:f>
        <x:v>224237.65374412428</x:v>
      </x:c>
      <x:c r="W20" s="57" t="n">
        <x:f aca="0">(Channel_PL!W51+Channel_PL!W52)*(1+Assumptions!$C$21)</x:f>
        <x:v>217209.23693656106</x:v>
      </x:c>
      <x:c r="X20" s="57" t="n">
        <x:f aca="0">(Channel_PL!X51+Channel_PL!X52)*(1+Assumptions!$C$21)</x:f>
        <x:v>217154.7321316304</x:v>
      </x:c>
      <x:c r="Y20" s="57" t="n">
        <x:f aca="0">(Channel_PL!Y51+Channel_PL!Y52)*(1+Assumptions!$C$21)</x:f>
        <x:v>249788.62956393184</x:v>
      </x:c>
      <x:c r="Z20" s="57" t="n">
        <x:f aca="0">(Channel_PL!Z51+Channel_PL!Z52)*(1+Assumptions!$C$21)</x:f>
        <x:v>288939.11516833614</x:v>
      </x:c>
      <x:c r="AA20" s="57" t="n">
        <x:f aca="0">(Channel_PL!AA51+Channel_PL!AA52)*(1+Assumptions!$C$21)</x:f>
        <x:v>416769.80608211906</x:v>
      </x:c>
      <x:c r="AB20" s="57" t="n">
        <x:f aca="0">(Channel_PL!AB51+Channel_PL!AB52)*(1+Assumptions!$C$21)</x:f>
        <x:v>372193.76407129114</x:v>
      </x:c>
    </x:row>
    <x:row r="21" ht="15" hidden="0">
      <x:c r="A21" s="27" t="s">
        <x:v>762</x:v>
      </x:c>
      <x:c r="B21" s="55" t="s">
        <x:v>761</x:v>
      </x:c>
      <x:c r="C21" s="56" t="n">
        <x:f aca="0">SUM(E21:P21)</x:f>
        <x:v>-182629.85368217187</x:v>
      </x:c>
      <x:c r="D21" s="56" t="n">
        <x:f aca="0">SUM(Q21:AB21)</x:f>
        <x:v>-232473.15423712152</x:v>
      </x:c>
      <x:c r="E21" s="57" t="n">
        <x:f aca="0">Channel_PL!E53*(1+Assumptions!$C$21)</x:f>
        <x:v>-12815.175000000001</x:v>
      </x:c>
      <x:c r="F21" s="57" t="n">
        <x:f aca="0">Channel_PL!F53*(1+Assumptions!$C$21)</x:f>
        <x:v>-12335.585000000001</x:v>
      </x:c>
      <x:c r="G21" s="57" t="n">
        <x:f aca="0">Channel_PL!G53*(1+Assumptions!$C$21)</x:f>
        <x:v>-13094.735</x:v>
      </x:c>
      <x:c r="H21" s="57" t="n">
        <x:f aca="0">Channel_PL!H53*(1+Assumptions!$C$21)</x:f>
        <x:v>-12464.52</x:v>
      </x:c>
      <x:c r="I21" s="57" t="n">
        <x:f aca="0">Channel_PL!I53*(1+Assumptions!$C$21)</x:f>
        <x:v>-14123.805</x:v>
      </x:c>
      <x:c r="J21" s="57" t="n">
        <x:f aca="0">Channel_PL!J53*(1+Assumptions!$C$21)</x:f>
        <x:v>-14228.640000000001</x:v>
      </x:c>
      <x:c r="K21" s="57" t="n">
        <x:f aca="0">Channel_PL!K53*(1+Assumptions!$C$21)</x:f>
        <x:v>-10912.480000000001</x:v>
      </x:c>
      <x:c r="L21" s="57" t="n">
        <x:f aca="0">Channel_PL!L53*(1+Assumptions!$C$21)</x:f>
        <x:v>-13208.005000000001</x:v>
      </x:c>
      <x:c r="M21" s="57" t="n">
        <x:f aca="0">Channel_PL!M53*(1+Assumptions!$C$21)</x:f>
        <x:v>-14946.949053831322</x:v>
      </x:c>
      <x:c r="N21" s="57" t="n">
        <x:f aca="0">Channel_PL!N53*(1+Assumptions!$C$21)</x:f>
        <x:v>-17289.651020623674</x:v>
      </x:c>
      <x:c r="O21" s="57" t="n">
        <x:f aca="0">Channel_PL!O53*(1+Assumptions!$C$21)</x:f>
        <x:v>-24938.833563239543</x:v>
      </x:c>
      <x:c r="P21" s="57" t="n">
        <x:f aca="0">Channel_PL!P53*(1+Assumptions!$C$21)</x:f>
        <x:v>-22271.475044477334</x:v>
      </x:c>
      <x:c r="Q21" s="57" t="n">
        <x:f aca="0">Channel_PL!Q53*(1+Assumptions!$C$21)</x:f>
        <x:v>-14191.2023086101</x:v>
      </x:c>
      <x:c r="R21" s="57" t="n">
        <x:f aca="0">Channel_PL!R53*(1+Assumptions!$C$21)</x:f>
        <x:v>-13497.755972849754</x:v>
      </x:c>
      <x:c r="S21" s="57" t="n">
        <x:f aca="0">Channel_PL!S53*(1+Assumptions!$C$21)</x:f>
        <x:v>-15526.191548074565</x:v>
      </x:c>
      <x:c r="T21" s="57" t="n">
        <x:f aca="0">Channel_PL!T53*(1+Assumptions!$C$21)</x:f>
        <x:v>-16404.244135141158</x:v>
      </x:c>
      <x:c r="U21" s="57" t="n">
        <x:f aca="0">Channel_PL!U53*(1+Assumptions!$C$21)</x:f>
        <x:v>-17674.624514790183</x:v>
      </x:c>
      <x:c r="V21" s="57" t="n">
        <x:f aca="0">Channel_PL!V53*(1+Assumptions!$C$21)</x:f>
        <x:v>-17518.566698759707</x:v>
      </x:c>
      <x:c r="W21" s="57" t="n">
        <x:f aca="0">Channel_PL!W53*(1+Assumptions!$C$21)</x:f>
        <x:v>-16969.471635668833</x:v>
      </x:c>
      <x:c r="X21" s="57" t="n">
        <x:f aca="0">Channel_PL!X53*(1+Assumptions!$C$21)</x:f>
        <x:v>-16965.213447783623</x:v>
      </x:c>
      <x:c r="Y21" s="57" t="n">
        <x:f aca="0">Channel_PL!Y53*(1+Assumptions!$C$21)</x:f>
        <x:v>-19514.736684682175</x:v>
      </x:c>
      <x:c r="Z21" s="57" t="n">
        <x:f aca="0">Channel_PL!Z53*(1+Assumptions!$C$21)</x:f>
        <x:v>-22573.368372526264</x:v>
      </x:c>
      <x:c r="AA21" s="57" t="n">
        <x:f aca="0">Channel_PL!AA53*(1+Assumptions!$C$21)</x:f>
        <x:v>-32560.14110016555</x:v>
      </x:c>
      <x:c r="AB21" s="57" t="n">
        <x:f aca="0">Channel_PL!AB53*(1+Assumptions!$C$21)</x:f>
        <x:v>-29077.63781806962</x:v>
      </x:c>
    </x:row>
    <x:row r="22" ht="15" hidden="0">
      <x:c r="A22" s="27" t="s">
        <x:v>763</x:v>
      </x:c>
      <x:c r="B22" s="55" t="s">
        <x:v>39</x:v>
      </x:c>
      <x:c r="C22" s="56" t="n">
        <x:f aca="0">SUM(E22:P22)</x:f>
        <x:v>-687894.6925538105</x:v>
      </x:c>
      <x:c r="D22" s="56" t="n">
        <x:f aca="0">SUM(Q22:AB22)</x:f>
        <x:v>-857610.727136102</x:v>
      </x:c>
      <x:c r="E22" s="57" t="n">
        <x:f aca="0">Channel_PL!E62+Channel_PL!E63+Channel_PL!E64+Channel_PL!E69</x:f>
        <x:v>-45624</x:v>
      </x:c>
      <x:c r="F22" s="57" t="n">
        <x:f aca="0">Channel_PL!F62+Channel_PL!F63+Channel_PL!F64+Channel_PL!F69</x:f>
        <x:v>-38937</x:v>
      </x:c>
      <x:c r="G22" s="57" t="n">
        <x:f aca="0">Channel_PL!G62+Channel_PL!G63+Channel_PL!G64+Channel_PL!G69</x:f>
        <x:v>-46270</x:v>
      </x:c>
      <x:c r="H22" s="57" t="n">
        <x:f aca="0">Channel_PL!H62+Channel_PL!H63+Channel_PL!H64+Channel_PL!H69</x:f>
        <x:v>-51807</x:v>
      </x:c>
      <x:c r="I22" s="57" t="n">
        <x:f aca="0">Channel_PL!I62+Channel_PL!I63+Channel_PL!I64+Channel_PL!I69</x:f>
        <x:v>-56333</x:v>
      </x:c>
      <x:c r="J22" s="57" t="n">
        <x:f aca="0">Channel_PL!J62+Channel_PL!J63+Channel_PL!J64+Channel_PL!J69</x:f>
        <x:v>-54341</x:v>
      </x:c>
      <x:c r="K22" s="57" t="n">
        <x:f aca="0">Channel_PL!K62+Channel_PL!K63+Channel_PL!K64+Channel_PL!K69</x:f>
        <x:v>-47084</x:v>
      </x:c>
      <x:c r="L22" s="57" t="n">
        <x:f aca="0">Channel_PL!L62+Channel_PL!L63+Channel_PL!L64+Channel_PL!L69</x:f>
        <x:v>-45409</x:v>
      </x:c>
      <x:c r="M22" s="57" t="n">
        <x:f aca="0">Channel_PL!M62+Channel_PL!M63+Channel_PL!M64+Channel_PL!M69</x:f>
        <x:v>-54328.57247414561</x:v>
      </x:c>
      <x:c r="N22" s="57" t="n">
        <x:f aca="0">Channel_PL!N62+Channel_PL!N63+Channel_PL!N64+Channel_PL!N69</x:f>
        <x:v>-66457.62275871116</x:v>
      </x:c>
      <x:c r="O22" s="57" t="n">
        <x:f aca="0">Channel_PL!O62+Channel_PL!O63+Channel_PL!O64+Channel_PL!O69</x:f>
        <x:v>-95801.02166297237</x:v>
      </x:c>
      <x:c r="P22" s="57" t="n">
        <x:f aca="0">Channel_PL!P62+Channel_PL!P63+Channel_PL!P64+Channel_PL!P69</x:f>
        <x:v>-85502.47565798134</x:v>
      </x:c>
      <x:c r="Q22" s="57" t="n">
        <x:f aca="0">Channel_PL!Q62+Channel_PL!Q63+Channel_PL!Q64+Channel_PL!Q69</x:f>
        <x:v>-51468.57696878668</x:v>
      </x:c>
      <x:c r="R22" s="57" t="n">
        <x:f aca="0">Channel_PL!R62+Channel_PL!R63+Channel_PL!R64+Channel_PL!R69</x:f>
        <x:v>-48926.82170947699</x:v>
      </x:c>
      <x:c r="S22" s="57" t="n">
        <x:f aca="0">Channel_PL!S62+Channel_PL!S63+Channel_PL!S64+Channel_PL!S69</x:f>
        <x:v>-56248.77874495206</x:v>
      </x:c>
      <x:c r="T22" s="57" t="n">
        <x:f aca="0">Channel_PL!T62+Channel_PL!T63+Channel_PL!T64+Channel_PL!T69</x:f>
        <x:v>-59397.39095368311</x:v>
      </x:c>
      <x:c r="U22" s="57" t="n">
        <x:f aca="0">Channel_PL!U62+Channel_PL!U63+Channel_PL!U64+Channel_PL!U69</x:f>
        <x:v>-63962.37627342003</x:v>
      </x:c>
      <x:c r="V22" s="57" t="n">
        <x:f aca="0">Channel_PL!V62+Channel_PL!V63+Channel_PL!V64+Channel_PL!V69</x:f>
        <x:v>-63363.10849449207</x:v>
      </x:c>
      <x:c r="W22" s="57" t="n">
        <x:f aca="0">Channel_PL!W62+Channel_PL!W63+Channel_PL!W64+Channel_PL!W69</x:f>
        <x:v>-61343.70403796634</x:v>
      </x:c>
      <x:c r="X22" s="57" t="n">
        <x:f aca="0">Channel_PL!X62+Channel_PL!X63+Channel_PL!X64+Channel_PL!X69</x:f>
        <x:v>-61294.99820754114</x:v>
      </x:c>
      <x:c r="Y22" s="57" t="n">
        <x:f aca="0">Channel_PL!Y62+Channel_PL!Y63+Channel_PL!Y64+Channel_PL!Y69</x:f>
        <x:v>-70468.12212588379</x:v>
      </x:c>
      <x:c r="Z22" s="57" t="n">
        <x:f aca="0">Channel_PL!Z62+Channel_PL!Z63+Channel_PL!Z64+Channel_PL!Z69</x:f>
        <x:v>-86138.68543667706</x:v>
      </x:c>
      <x:c r="AA22" s="57" t="n">
        <x:f aca="0">Channel_PL!AA62+Channel_PL!AA63+Channel_PL!AA64+Channel_PL!AA69</x:f>
        <x:v>-124172.91446774032</x:v>
      </x:c>
      <x:c r="AB22" s="57" t="n">
        <x:f aca="0">Channel_PL!AB62+Channel_PL!AB63+Channel_PL!AB64+Channel_PL!AB69</x:f>
        <x:v>-110825.24971548244</x:v>
      </x:c>
    </x:row>
    <x:row r="23" ht="15" hidden="0">
      <x:c r="A23" s="70" t="s">
        <x:v>764</x:v>
      </x:c>
      <x:c r="B23" s="71" t="s">
        <x:v>765</x:v>
      </x:c>
      <x:c r="C23" s="72" t="n">
        <x:f aca="0">SUM(E23:P23)</x:f>
        <x:v>1507491.6571958177</x:v>
      </x:c>
      <x:c r="D23" s="72" t="n">
        <x:f aca="0">SUM(Q23:AB23)</x:f>
        <x:v>1885572.4928619321</x:v>
      </x:c>
      <x:c r="E23" s="72" t="n">
        <x:f aca="0">E20+E21+E22</x:f>
        <x:v>107411.08435000002</x:v>
      </x:c>
      <x:c r="F23" s="72" t="n">
        <x:f aca="0">F20+F21+F22</x:f>
        <x:v>91501.0929</x:v>
      </x:c>
      <x:c r="G23" s="72" t="n">
        <x:f aca="0">G20+G21+G22</x:f>
        <x:v>107878.82970000006</x:v>
      </x:c>
      <x:c r="H23" s="72" t="n">
        <x:f aca="0">H20+H21+H22</x:f>
        <x:v>117292.4093</x:v>
      </x:c>
      <x:c r="I23" s="72" t="n">
        <x:f aca="0">I20+I21+I22</x:f>
        <x:v>127520.21240000002</x:v>
      </x:c>
      <x:c r="J23" s="72" t="n">
        <x:f aca="0">J20+J21+J22</x:f>
        <x:v>113896.95479999995</x:v>
      </x:c>
      <x:c r="K23" s="72" t="n">
        <x:f aca="0">K20+K21+K22</x:f>
        <x:v>104417.16755000001</x:v>
      </x:c>
      <x:c r="L23" s="72" t="n">
        <x:f aca="0">L20+L21+L22</x:f>
        <x:v>102190.07629999999</x:v>
      </x:c>
      <x:c r="M23" s="72" t="n">
        <x:f aca="0">M20+M21+M22</x:f>
        <x:v>122045.426361064</x:v>
      </x:c>
      <x:c r="N23" s="72" t="n">
        <x:f aca="0">N20+N21+N22</x:f>
        <x:v>137560.2592846482</x:v>
      </x:c>
      <x:c r="O23" s="72" t="n">
        <x:f aca="0">O20+O21+O22</x:f>
        <x:v>198477.21438325426</x:v>
      </x:c>
      <x:c r="P23" s="72" t="n">
        <x:f aca="0">P20+P21+P22</x:f>
        <x:v>177300.92986685125</x:v>
      </x:c>
      <x:c r="Q23" s="72" t="n">
        <x:f aca="0">Q20+Q21+Q22</x:f>
        <x:v>115987.61027281248</x:v>
      </x:c>
      <x:c r="R23" s="72" t="n">
        <x:f aca="0">R20+R21+R22</x:f>
        <x:v>110346.69877015013</x:v>
      </x:c>
      <x:c r="S23" s="72" t="n">
        <x:f aca="0">S20+S21+S22</x:f>
        <x:v>126960.2815223278</x:v>
      </x:c>
      <x:c r="T23" s="72" t="n">
        <x:f aca="0">T20+T21+T22</x:f>
        <x:v>134172.68984098252</x:v>
      </x:c>
      <x:c r="U23" s="72" t="n">
        <x:f aca="0">U20+U21+U22</x:f>
        <x:v>144598.1930011041</x:v>
      </x:c>
      <x:c r="V23" s="72" t="n">
        <x:f aca="0">V20+V21+V22</x:f>
        <x:v>143355.9785508725</x:v>
      </x:c>
      <x:c r="W23" s="72" t="n">
        <x:f aca="0">W20+W21+W22</x:f>
        <x:v>138896.0612629259</x:v>
      </x:c>
      <x:c r="X23" s="72" t="n">
        <x:f aca="0">X20+X21+X22</x:f>
        <x:v>138894.52047630562</x:v>
      </x:c>
      <x:c r="Y23" s="72" t="n">
        <x:f aca="0">Y20+Y21+Y22</x:f>
        <x:v>159805.77075336588</x:v>
      </x:c>
      <x:c r="Z23" s="72" t="n">
        <x:f aca="0">Z20+Z21+Z22</x:f>
        <x:v>180227.06135913281</x:v>
      </x:c>
      <x:c r="AA23" s="72" t="n">
        <x:f aca="0">AA20+AA21+AA22</x:f>
        <x:v>260036.75051421317</x:v>
      </x:c>
      <x:c r="AB23" s="72" t="n">
        <x:f aca="0">AB20+AB21+AB22</x:f>
        <x:v>232290.8765377391</x:v>
      </x:c>
    </x:row>
    <x:row r="24" ht="15" hidden="0">
      <x:c r="A24" s="27" t="s">
        <x:v>766</x:v>
      </x:c>
      <x:c r="B24" s="55" t="s">
        <x:v>767</x:v>
      </x:c>
      <x:c r="E24" s="57" t="n">
        <x:f aca="0">Inputs_Actuals!$C$114</x:f>
        <x:v>118600</x:v>
      </x:c>
      <x:c r="F24" s="69" t="n">
        <x:f aca="0">E27</x:f>
        <x:v>65087.08435000002</x:v>
      </x:c>
      <x:c r="G24" s="69" t="n">
        <x:f aca="0">F27</x:f>
        <x:v>72156.17725000001</x:v>
      </x:c>
      <x:c r="H24" s="69" t="n">
        <x:f aca="0">G27</x:f>
        <x:v>79788.00695000007</x:v>
      </x:c>
      <x:c r="I24" s="69" t="n">
        <x:f aca="0">H27</x:f>
        <x:v>85470.41625000007</x:v>
      </x:c>
      <x:c r="J24" s="69" t="n">
        <x:f aca="0">I27</x:f>
        <x:v>93069.62865000009</x:v>
      </x:c>
      <x:c r="K24" s="69" t="n">
        <x:f aca="0">J27</x:f>
        <x:v>88954.58345000003</x:v>
      </x:c>
      <x:c r="L24" s="69" t="n">
        <x:f aca="0">K27</x:f>
        <x:v>67025.75100000005</x:v>
      </x:c>
      <x:c r="M24" s="69" t="n">
        <x:f aca="0">L27</x:f>
        <x:v>65494.82730000003</x:v>
      </x:c>
      <x:c r="N24" s="69" t="n">
        <x:f aca="0">M27</x:f>
        <x:v>85431.7984527448</x:v>
      </x:c>
      <x:c r="O24" s="69" t="n">
        <x:f aca="0">N27</x:f>
        <x:v>93185.982096052</x:v>
      </x:c>
      <x:c r="P24" s="69" t="n">
        <x:f aca="0">O27</x:f>
        <x:v>138934.05006827798</x:v>
      </x:c>
      <x:c r="Q24" s="69" t="n">
        <x:f aca="0">P27</x:f>
        <x:v>120107.08152270567</x:v>
      </x:c>
      <x:c r="R24" s="69" t="n">
        <x:f aca="0">Q27</x:f>
        <x:v>78572.25212029234</x:v>
      </x:c>
      <x:c r="S24" s="69" t="n">
        <x:f aca="0">R27</x:f>
        <x:v>82760.0240776126</x:v>
      </x:c>
      <x:c r="T24" s="69" t="n">
        <x:f aca="0">S27</x:f>
        <x:v>86005.35199899627</x:v>
      </x:c>
      <x:c r="U24" s="69" t="n">
        <x:f aca="0">T27</x:f>
        <x:v>93920.88288868776</x:v>
      </x:c>
      <x:c r="V24" s="69" t="n">
        <x:f aca="0">U27</x:f>
        <x:v>97953.61461365118</x:v>
      </x:c>
      <x:c r="W24" s="69" t="n">
        <x:f aca="0">V27</x:f>
        <x:v>100349.18498561074</x:v>
      </x:c>
      <x:c r="X24" s="69" t="n">
        <x:f aca="0">W27</x:f>
        <x:v>94090.88021036916</x:v>
      </x:c>
      <x:c r="Y24" s="69" t="n">
        <x:f aca="0">X27</x:f>
        <x:v>94089.8364516909</x:v>
      </x:c>
      <x:c r="Z24" s="69" t="n">
        <x:f aca="0">Y27</x:f>
        <x:v>111864.03952735613</x:v>
      </x:c>
      <x:c r="AA24" s="69" t="n">
        <x:f aca="0">Z27</x:f>
        <x:v>122089.2996303803</x:v>
      </x:c>
      <x:c r="AB24" s="69" t="n">
        <x:f aca="0">AA27</x:f>
        <x:v>182025.72535994923</x:v>
      </x:c>
    </x:row>
    <x:row r="25" ht="15" hidden="0">
      <x:c r="A25" s="27" t="s">
        <x:v>768</x:v>
      </x:c>
      <x:c r="B25" s="55" t="s">
        <x:v>769</x:v>
      </x:c>
      <x:c r="E25" s="57" t="n">
        <x:f aca="0">E23*Assumptions!$F$114/Assumptions!E$67</x:f>
        <x:v>72762.34746290324</x:v>
      </x:c>
      <x:c r="F25" s="57" t="n">
        <x:f aca="0">F23*Assumptions!$F$114/Assumptions!F$67</x:f>
        <x:v>68625.819675</x:v>
      </x:c>
      <x:c r="G25" s="57" t="n">
        <x:f aca="0">G23*Assumptions!$F$114/Assumptions!G$67</x:f>
        <x:v>73079.20721612907</x:v>
      </x:c>
      <x:c r="H25" s="57" t="n">
        <x:f aca="0">H23*Assumptions!$F$114/Assumptions!H$67</x:f>
        <x:v>82104.68651</x:v>
      </x:c>
      <x:c r="I25" s="57" t="n">
        <x:f aca="0">I23*Assumptions!$F$114/Assumptions!I$67</x:f>
        <x:v>86384.66001290323</x:v>
      </x:c>
      <x:c r="J25" s="57" t="n">
        <x:f aca="0">J23*Assumptions!$F$114/Assumptions!J$67</x:f>
        <x:v>79727.86835999996</x:v>
      </x:c>
      <x:c r="K25" s="57" t="n">
        <x:f aca="0">K23*Assumptions!$F$114/Assumptions!K$67</x:f>
        <x:v>70734.21027580646</x:v>
      </x:c>
      <x:c r="L25" s="57" t="n">
        <x:f aca="0">L23*Assumptions!$F$114/Assumptions!L$67</x:f>
        <x:v>69225.53555806451</x:v>
      </x:c>
      <x:c r="M25" s="57" t="n">
        <x:f aca="0">M23*Assumptions!$F$114/Assumptions!M$67</x:f>
        <x:v>85431.7984527448</x:v>
      </x:c>
      <x:c r="N25" s="57" t="n">
        <x:f aca="0">N23*Assumptions!$F$114/Assumptions!N$67</x:f>
        <x:v>93185.982096052</x:v>
      </x:c>
      <x:c r="O25" s="57" t="n">
        <x:f aca="0">O23*Assumptions!$F$114/Assumptions!O$67</x:f>
        <x:v>138934.05006827798</x:v>
      </x:c>
      <x:c r="P25" s="57" t="n">
        <x:f aca="0">P23*Assumptions!$F$114/Assumptions!P$67</x:f>
        <x:v>120107.08152270567</x:v>
      </x:c>
      <x:c r="Q25" s="57" t="n">
        <x:f aca="0">Q23*Assumptions!$F$114/Assumptions!Q$67</x:f>
        <x:v>78572.25212029232</x:v>
      </x:c>
      <x:c r="R25" s="57" t="n">
        <x:f aca="0">R23*Assumptions!$F$114/Assumptions!R$67</x:f>
        <x:v>82760.0240776126</x:v>
      </x:c>
      <x:c r="S25" s="57" t="n">
        <x:f aca="0">S23*Assumptions!$F$114/Assumptions!S$67</x:f>
        <x:v>86005.35199899627</x:v>
      </x:c>
      <x:c r="T25" s="57" t="n">
        <x:f aca="0">T23*Assumptions!$F$114/Assumptions!T$67</x:f>
        <x:v>93920.88288868776</x:v>
      </x:c>
      <x:c r="U25" s="57" t="n">
        <x:f aca="0">U23*Assumptions!$F$114/Assumptions!U$67</x:f>
        <x:v>97953.61461365118</x:v>
      </x:c>
      <x:c r="V25" s="57" t="n">
        <x:f aca="0">V23*Assumptions!$F$114/Assumptions!V$67</x:f>
        <x:v>100349.18498561074</x:v>
      </x:c>
      <x:c r="W25" s="57" t="n">
        <x:f aca="0">W23*Assumptions!$F$114/Assumptions!W$67</x:f>
        <x:v>94090.88021036917</x:v>
      </x:c>
      <x:c r="X25" s="57" t="n">
        <x:f aca="0">X23*Assumptions!$F$114/Assumptions!X$67</x:f>
        <x:v>94089.83645169092</x:v>
      </x:c>
      <x:c r="Y25" s="57" t="n">
        <x:f aca="0">Y23*Assumptions!$F$114/Assumptions!Y$67</x:f>
        <x:v>111864.03952735612</x:v>
      </x:c>
      <x:c r="Z25" s="57" t="n">
        <x:f aca="0">Z23*Assumptions!$F$114/Assumptions!Z$67</x:f>
        <x:v>122089.2996303803</x:v>
      </x:c>
      <x:c r="AA25" s="57" t="n">
        <x:f aca="0">AA23*Assumptions!$F$114/Assumptions!AA$67</x:f>
        <x:v>182025.72535994923</x:v>
      </x:c>
      <x:c r="AB25" s="57" t="n">
        <x:f aca="0">AB23*Assumptions!$F$114/Assumptions!AB$67</x:f>
        <x:v>157358.33571911356</x:v>
      </x:c>
    </x:row>
    <x:row r="26" ht="15" hidden="0">
      <x:c r="A26" s="27" t="s">
        <x:v>770</x:v>
      </x:c>
      <x:c r="B26" s="55" t="s">
        <x:v>771</x:v>
      </x:c>
      <x:c r="C26" s="56" t="n">
        <x:f aca="0">SUM(E26:P26)</x:f>
        <x:v>-1505984.5756731122</x:v>
      </x:c>
      <x:c r="D26" s="56" t="n">
        <x:f aca="0">SUM(Q26:AB26)</x:f>
        <x:v>-1848321.238665524</x:v>
      </x:c>
      <x:c r="E26" s="57" t="n">
        <x:f aca="0">-IF(E$5="A",Inputs_Actuals!E106,(E24+E23-E25))</x:f>
        <x:v>-160924</x:v>
      </x:c>
      <x:c r="F26" s="57" t="n">
        <x:f aca="0">-IF(F$5="A",Inputs_Actuals!F106,(F24+F23-F25))</x:f>
        <x:v>-84432</x:v>
      </x:c>
      <x:c r="G26" s="57" t="n">
        <x:f aca="0">-IF(G$5="A",Inputs_Actuals!G106,(G24+G23-G25))</x:f>
        <x:v>-100247</x:v>
      </x:c>
      <x:c r="H26" s="57" t="n">
        <x:f aca="0">-IF(H$5="A",Inputs_Actuals!H106,(H24+H23-H25))</x:f>
        <x:v>-111610</x:v>
      </x:c>
      <x:c r="I26" s="57" t="n">
        <x:f aca="0">-IF(I$5="A",Inputs_Actuals!I106,(I24+I23-I25))</x:f>
        <x:v>-119921</x:v>
      </x:c>
      <x:c r="J26" s="57" t="n">
        <x:f aca="0">-IF(J$5="A",Inputs_Actuals!J106,(J24+J23-J25))</x:f>
        <x:v>-118012</x:v>
      </x:c>
      <x:c r="K26" s="57" t="n">
        <x:f aca="0">-IF(K$5="A",Inputs_Actuals!K106,(K24+K23-K25))</x:f>
        <x:v>-126346</x:v>
      </x:c>
      <x:c r="L26" s="57" t="n">
        <x:f aca="0">-IF(L$5="A",Inputs_Actuals!L106,(L24+L23-L25))</x:f>
        <x:v>-103721</x:v>
      </x:c>
      <x:c r="M26" s="57" t="n">
        <x:f aca="0">-IF(M$5="A",Inputs_Actuals!M106,(M24+M23-M25))</x:f>
        <x:v>-102108.45520831922</x:v>
      </x:c>
      <x:c r="N26" s="57" t="n">
        <x:f aca="0">-IF(N$5="A",Inputs_Actuals!N106,(N24+N23-N25))</x:f>
        <x:v>-129806.07564134101</x:v>
      </x:c>
      <x:c r="O26" s="57" t="n">
        <x:f aca="0">-IF(O$5="A",Inputs_Actuals!O106,(O24+O23-O25))</x:f>
        <x:v>-152729.14641102828</x:v>
      </x:c>
      <x:c r="P26" s="57" t="n">
        <x:f aca="0">-IF(P$5="A",Inputs_Actuals!P106,(P24+P23-P25))</x:f>
        <x:v>-196127.89841242356</x:v>
      </x:c>
      <x:c r="Q26" s="57" t="n">
        <x:f aca="0">-IF(Q$5="A",Inputs_Actuals!Q106,(Q24+Q23-Q25))</x:f>
        <x:v>-157522.43967522582</x:v>
      </x:c>
      <x:c r="R26" s="57" t="n">
        <x:f aca="0">-IF(R$5="A",Inputs_Actuals!R106,(R24+R23-R25))</x:f>
        <x:v>-106158.92681282987</x:v>
      </x:c>
      <x:c r="S26" s="57" t="n">
        <x:f aca="0">-IF(S$5="A",Inputs_Actuals!S106,(S24+S23-S25))</x:f>
        <x:v>-123714.95360094415</x:v>
      </x:c>
      <x:c r="T26" s="57" t="n">
        <x:f aca="0">-IF(T$5="A",Inputs_Actuals!T106,(T24+T23-T25))</x:f>
        <x:v>-126257.15895129101</x:v>
      </x:c>
      <x:c r="U26" s="57" t="n">
        <x:f aca="0">-IF(U$5="A",Inputs_Actuals!U106,(U24+U23-U25))</x:f>
        <x:v>-140565.4612761407</x:v>
      </x:c>
      <x:c r="V26" s="57" t="n">
        <x:f aca="0">-IF(V$5="A",Inputs_Actuals!V106,(V24+V23-V25))</x:f>
        <x:v>-140960.40817891294</x:v>
      </x:c>
      <x:c r="W26" s="57" t="n">
        <x:f aca="0">-IF(W$5="A",Inputs_Actuals!W106,(W24+W23-W25))</x:f>
        <x:v>-145154.3660381675</x:v>
      </x:c>
      <x:c r="X26" s="57" t="n">
        <x:f aca="0">-IF(X$5="A",Inputs_Actuals!X106,(X24+X23-X25))</x:f>
        <x:v>-138895.56423498387</x:v>
      </x:c>
      <x:c r="Y26" s="57" t="n">
        <x:f aca="0">-IF(Y$5="A",Inputs_Actuals!Y106,(Y24+Y23-Y25))</x:f>
        <x:v>-142031.56767770066</x:v>
      </x:c>
      <x:c r="Z26" s="57" t="n">
        <x:f aca="0">-IF(Z$5="A",Inputs_Actuals!Z106,(Z24+Z23-Z25))</x:f>
        <x:v>-170001.80125610862</x:v>
      </x:c>
      <x:c r="AA26" s="57" t="n">
        <x:f aca="0">-IF(AA$5="A",Inputs_Actuals!AA106,(AA24+AA23-AA25))</x:f>
        <x:v>-200100.32478464424</x:v>
      </x:c>
      <x:c r="AB26" s="57" t="n">
        <x:f aca="0">-IF(AB$5="A",Inputs_Actuals!AB106,(AB24+AB23-AB25))</x:f>
        <x:v>-256958.2661785748</x:v>
      </x:c>
    </x:row>
    <x:row r="27" ht="15" hidden="0">
      <x:c r="A27" s="70" t="s">
        <x:v>772</x:v>
      </x:c>
      <x:c r="B27" s="71" t="s">
        <x:v>773</x:v>
      </x:c>
      <x:c r="C27" s="72" t="n">
        <x:f aca="0">P27</x:f>
        <x:v>120107.08152270567</x:v>
      </x:c>
      <x:c r="D27" s="72" t="n">
        <x:f aca="0">AB27</x:f>
        <x:v>157358.33571911356</x:v>
      </x:c>
      <x:c r="E27" s="72" t="n">
        <x:f aca="0">E24+E23+E26</x:f>
        <x:v>65087.08435000002</x:v>
      </x:c>
      <x:c r="F27" s="72" t="n">
        <x:f aca="0">F24+F23+F26</x:f>
        <x:v>72156.17725000001</x:v>
      </x:c>
      <x:c r="G27" s="72" t="n">
        <x:f aca="0">G24+G23+G26</x:f>
        <x:v>79788.00695000007</x:v>
      </x:c>
      <x:c r="H27" s="72" t="n">
        <x:f aca="0">H24+H23+H26</x:f>
        <x:v>85470.41625000007</x:v>
      </x:c>
      <x:c r="I27" s="72" t="n">
        <x:f aca="0">I24+I23+I26</x:f>
        <x:v>93069.62865000009</x:v>
      </x:c>
      <x:c r="J27" s="72" t="n">
        <x:f aca="0">J24+J23+J26</x:f>
        <x:v>88954.58345000003</x:v>
      </x:c>
      <x:c r="K27" s="72" t="n">
        <x:f aca="0">K24+K23+K26</x:f>
        <x:v>67025.75100000005</x:v>
      </x:c>
      <x:c r="L27" s="72" t="n">
        <x:f aca="0">L24+L23+L26</x:f>
        <x:v>65494.82730000003</x:v>
      </x:c>
      <x:c r="M27" s="72" t="n">
        <x:f aca="0">M24+M23+M26</x:f>
        <x:v>85431.7984527448</x:v>
      </x:c>
      <x:c r="N27" s="72" t="n">
        <x:f aca="0">N24+N23+N26</x:f>
        <x:v>93185.982096052</x:v>
      </x:c>
      <x:c r="O27" s="72" t="n">
        <x:f aca="0">O24+O23+O26</x:f>
        <x:v>138934.05006827798</x:v>
      </x:c>
      <x:c r="P27" s="72" t="n">
        <x:f aca="0">P24+P23+P26</x:f>
        <x:v>120107.08152270567</x:v>
      </x:c>
      <x:c r="Q27" s="72" t="n">
        <x:f aca="0">Q24+Q23+Q26</x:f>
        <x:v>78572.25212029234</x:v>
      </x:c>
      <x:c r="R27" s="72" t="n">
        <x:f aca="0">R24+R23+R26</x:f>
        <x:v>82760.0240776126</x:v>
      </x:c>
      <x:c r="S27" s="72" t="n">
        <x:f aca="0">S24+S23+S26</x:f>
        <x:v>86005.35199899627</x:v>
      </x:c>
      <x:c r="T27" s="72" t="n">
        <x:f aca="0">T24+T23+T26</x:f>
        <x:v>93920.88288868776</x:v>
      </x:c>
      <x:c r="U27" s="72" t="n">
        <x:f aca="0">U24+U23+U26</x:f>
        <x:v>97953.61461365118</x:v>
      </x:c>
      <x:c r="V27" s="72" t="n">
        <x:f aca="0">V24+V23+V26</x:f>
        <x:v>100349.18498561074</x:v>
      </x:c>
      <x:c r="W27" s="72" t="n">
        <x:f aca="0">W24+W23+W26</x:f>
        <x:v>94090.88021036916</x:v>
      </x:c>
      <x:c r="X27" s="72" t="n">
        <x:f aca="0">X24+X23+X26</x:f>
        <x:v>94089.8364516909</x:v>
      </x:c>
      <x:c r="Y27" s="72" t="n">
        <x:f aca="0">Y24+Y23+Y26</x:f>
        <x:v>111864.03952735613</x:v>
      </x:c>
      <x:c r="Z27" s="72" t="n">
        <x:f aca="0">Z24+Z23+Z26</x:f>
        <x:v>122089.2996303803</x:v>
      </x:c>
      <x:c r="AA27" s="72" t="n">
        <x:f aca="0">AA24+AA23+AA26</x:f>
        <x:v>182025.72535994923</x:v>
      </x:c>
      <x:c r="AB27" s="72" t="n">
        <x:f aca="0">AB24+AB23+AB26</x:f>
        <x:v>157358.33571911356</x:v>
      </x:c>
    </x:row>
    <x:row r="28" ht="15" hidden="0">
      <x:c r="A28" s="27" t="s">
        <x:v>774</x:v>
      </x:c>
      <x:c r="B28" s="55" t="s">
        <x:v>303</x:v>
      </x:c>
      <x:c r="E28" s="67" t="n">
        <x:f aca="0">IF(E23=0,0,E27/E23*Assumptions!E$67)</x:f>
        <x:v>18.78483610011149</x:v>
      </x:c>
      <x:c r="F28" s="67" t="n">
        <x:f aca="0">IF(F23=0,0,F27/F23*Assumptions!F$67)</x:f>
        <x:v>22.08031509752601</x:v>
      </x:c>
      <x:c r="G28" s="67" t="n">
        <x:f aca="0">IF(G23=0,0,G27/G23*Assumptions!G$67)</x:f>
        <x:v>22.92783692897255</x:v>
      </x:c>
      <x:c r="H28" s="67" t="n">
        <x:f aca="0">IF(H23=0,0,H27/H23*Assumptions!H$67)</x:f>
        <x:v>21.860856152606985</x:v>
      </x:c>
      <x:c r="I28" s="67" t="n">
        <x:f aca="0">IF(I23=0,0,I27/I23*Assumptions!I$67)</x:f>
        <x:v>22.625107297500097</x:v>
      </x:c>
      <x:c r="J28" s="67" t="n">
        <x:f aca="0">IF(J23=0,0,J27/J23*Assumptions!J$67)</x:f>
        <x:v>23.430279660997595</x:v>
      </x:c>
      <x:c r="K28" s="67" t="n">
        <x:f aca="0">IF(K23=0,0,K27/K23*Assumptions!K$67)</x:f>
        <x:v>19.89901018915353</x:v>
      </x:c>
      <x:c r="L28" s="67" t="n">
        <x:f aca="0">IF(L23=0,0,L27/L23*Assumptions!L$67)</x:f>
        <x:v>19.868266272152702</x:v>
      </x:c>
      <x:c r="M28" s="67" t="n">
        <x:f aca="0">IF(M23=0,0,M27/M23*Assumptions!M$67)</x:f>
        <x:v>21</x:v>
      </x:c>
      <x:c r="N28" s="67" t="n">
        <x:f aca="0">IF(N23=0,0,N27/N23*Assumptions!N$67)</x:f>
        <x:v>21</x:v>
      </x:c>
      <x:c r="O28" s="67" t="n">
        <x:f aca="0">IF(O23=0,0,O27/O23*Assumptions!O$67)</x:f>
        <x:v>21</x:v>
      </x:c>
      <x:c r="P28" s="67" t="n">
        <x:f aca="0">IF(P23=0,0,P27/P23*Assumptions!P$67)</x:f>
        <x:v>21</x:v>
      </x:c>
      <x:c r="Q28" s="67" t="n">
        <x:f aca="0">IF(Q23=0,0,Q27/Q23*Assumptions!Q$67)</x:f>
        <x:v>21.000000000000004</x:v>
      </x:c>
      <x:c r="R28" s="67" t="n">
        <x:f aca="0">IF(R23=0,0,R27/R23*Assumptions!R$67)</x:f>
        <x:v>21</x:v>
      </x:c>
      <x:c r="S28" s="67" t="n">
        <x:f aca="0">IF(S23=0,0,S27/S23*Assumptions!S$67)</x:f>
        <x:v>21.000000000000004</x:v>
      </x:c>
      <x:c r="T28" s="67" t="n">
        <x:f aca="0">IF(T23=0,0,T27/T23*Assumptions!T$67)</x:f>
        <x:v>21</x:v>
      </x:c>
      <x:c r="U28" s="67" t="n">
        <x:f aca="0">IF(U23=0,0,U27/U23*Assumptions!U$67)</x:f>
        <x:v>21.000000000000004</x:v>
      </x:c>
      <x:c r="V28" s="67" t="n">
        <x:f aca="0">IF(V23=0,0,V27/V23*Assumptions!V$67)</x:f>
        <x:v>21</x:v>
      </x:c>
      <x:c r="W28" s="67" t="n">
        <x:f aca="0">IF(W23=0,0,W27/W23*Assumptions!W$67)</x:f>
        <x:v>21</x:v>
      </x:c>
      <x:c r="X28" s="67" t="n">
        <x:f aca="0">IF(X23=0,0,X27/X23*Assumptions!X$67)</x:f>
        <x:v>21</x:v>
      </x:c>
      <x:c r="Y28" s="67" t="n">
        <x:f aca="0">IF(Y23=0,0,Y27/Y23*Assumptions!Y$67)</x:f>
        <x:v>21.000000000000004</x:v>
      </x:c>
      <x:c r="Z28" s="67" t="n">
        <x:f aca="0">IF(Z23=0,0,Z27/Z23*Assumptions!Z$67)</x:f>
        <x:v>21</x:v>
      </x:c>
      <x:c r="AA28" s="67" t="n">
        <x:f aca="0">IF(AA23=0,0,AA27/AA23*Assumptions!AA$67)</x:f>
        <x:v>21.000000000000004</x:v>
      </x:c>
      <x:c r="AB28" s="67" t="n">
        <x:f aca="0">IF(AB23=0,0,AB27/AB23*Assumptions!AB$67)</x:f>
        <x:v>21</x:v>
      </x:c>
    </x:row>
    <x:row r="30" ht="15" hidden="0">
      <x:c r="A30" s="21" t="s">
        <x:v>683</x:v>
      </x:c>
      <x:c r="B30" s="22"/>
      <x:c r="C30" s="22"/>
      <x:c r="D30" s="22"/>
      <x:c r="E30" s="22"/>
      <x:c r="F30" s="22"/>
      <x:c r="G30" s="22"/>
      <x:c r="H30" s="22"/>
      <x:c r="I30" s="22"/>
      <x:c r="J30" s="22"/>
      <x:c r="K30" s="22"/>
      <x:c r="L30" s="22"/>
      <x:c r="M30" s="22"/>
      <x:c r="N30" s="22"/>
      <x:c r="O30" s="22"/>
      <x:c r="P30" s="22"/>
      <x:c r="Q30" s="22"/>
      <x:c r="R30" s="22"/>
      <x:c r="S30" s="22"/>
      <x:c r="T30" s="22"/>
      <x:c r="U30" s="22"/>
      <x:c r="V30" s="22"/>
      <x:c r="W30" s="22"/>
      <x:c r="X30" s="22"/>
      <x:c r="Y30" s="22"/>
      <x:c r="Z30" s="22"/>
      <x:c r="AA30" s="22"/>
      <x:c r="AB30" s="22"/>
    </x:row>
    <x:row r="31" ht="15" hidden="0">
      <x:c r="A31" s="27" t="s">
        <x:v>775</x:v>
      </x:c>
      <x:c r="B31" s="55" t="s">
        <x:v>761</x:v>
      </x:c>
      <x:c r="C31" s="56" t="n">
        <x:f aca="0">SUM(E31:P31)</x:f>
        <x:v>535588.5553207481</x:v>
      </x:c>
      <x:c r="D31" s="56" t="n">
        <x:f aca="0">SUM(Q31:AB31)</x:f>
        <x:v>1007791.0682104938</x:v>
      </x:c>
      <x:c r="E31" s="57" t="n">
        <x:f aca="0">(Channel_PL!E85+Channel_PL!E86)*(1+Assumptions!$C$22)</x:f>
        <x:v>15552.557915057914</x:v>
      </x:c>
      <x:c r="F31" s="57" t="n">
        <x:f aca="0">(Channel_PL!F85+Channel_PL!F86)*(1+Assumptions!$C$22)</x:f>
        <x:v>16994.130643611916</x:v>
      </x:c>
      <x:c r="G31" s="57" t="n">
        <x:f aca="0">(Channel_PL!G85+Channel_PL!G86)*(1+Assumptions!$C$22)</x:f>
        <x:v>24480.684410646383</x:v>
      </x:c>
      <x:c r="H31" s="57" t="n">
        <x:f aca="0">(Channel_PL!H85+Channel_PL!H86)*(1+Assumptions!$C$22)</x:f>
        <x:v>30636.484230055652</x:v>
      </x:c>
      <x:c r="I31" s="57" t="n">
        <x:f aca="0">(Channel_PL!I85+Channel_PL!I86)*(1+Assumptions!$C$22)</x:f>
        <x:v>34807.52285191956</x:v>
      </x:c>
      <x:c r="J31" s="57" t="n">
        <x:f aca="0">(Channel_PL!J85+Channel_PL!J86)*(1+Assumptions!$C$22)</x:f>
        <x:v>41662.62635379062</x:v>
      </x:c>
      <x:c r="K31" s="57" t="n">
        <x:f aca="0">(Channel_PL!K85+Channel_PL!K86)*(1+Assumptions!$C$22)</x:f>
        <x:v>41117.40410347903</x:v>
      </x:c>
      <x:c r="L31" s="57" t="n">
        <x:f aca="0">(Channel_PL!L85+Channel_PL!L86)*(1+Assumptions!$C$22)</x:f>
        <x:v>50623.494623655904</x:v>
      </x:c>
      <x:c r="M31" s="57" t="n">
        <x:f aca="0">(Channel_PL!M85+Channel_PL!M86)*(1+Assumptions!$C$22)</x:f>
        <x:v>50551.04364137131</x:v>
      </x:c>
      <x:c r="N31" s="57" t="n">
        <x:f aca="0">(Channel_PL!N85+Channel_PL!N86)*(1+Assumptions!$C$22)</x:f>
        <x:v>59873.37119884735</x:v>
      </x:c>
      <x:c r="O31" s="57" t="n">
        <x:f aca="0">(Channel_PL!O85+Channel_PL!O86)*(1+Assumptions!$C$22)</x:f>
        <x:v>88428.75977873786</x:v>
      </x:c>
      <x:c r="P31" s="57" t="n">
        <x:f aca="0">(Channel_PL!P85+Channel_PL!P86)*(1+Assumptions!$C$22)</x:f>
        <x:v>80860.47556957466</x:v>
      </x:c>
      <x:c r="Q31" s="57" t="n">
        <x:f aca="0">(Channel_PL!Q85+Channel_PL!Q86)*(1+Assumptions!$C$22)</x:f>
        <x:v>52756.55323322545</x:v>
      </x:c>
      <x:c r="R31" s="57" t="n">
        <x:f aca="0">(Channel_PL!R85+Channel_PL!R86)*(1+Assumptions!$C$22)</x:f>
        <x:v>51379.36202627723</x:v>
      </x:c>
      <x:c r="S31" s="57" t="n">
        <x:f aca="0">(Channel_PL!S85+Channel_PL!S86)*(1+Assumptions!$C$22)</x:f>
        <x:v>60514.85368471641</x:v>
      </x:c>
      <x:c r="T31" s="57" t="n">
        <x:f aca="0">(Channel_PL!T85+Channel_PL!T86)*(1+Assumptions!$C$22)</x:f>
        <x:v>65467.11222034548</x:v>
      </x:c>
      <x:c r="U31" s="57" t="n">
        <x:f aca="0">(Channel_PL!U85+Channel_PL!U86)*(1+Assumptions!$C$22)</x:f>
        <x:v>72224.91997958825</x:v>
      </x:c>
      <x:c r="V31" s="57" t="n">
        <x:f aca="0">(Channel_PL!V85+Channel_PL!V86)*(1+Assumptions!$C$22)</x:f>
        <x:v>73300.23326442168</x:v>
      </x:c>
      <x:c r="W31" s="57" t="n">
        <x:f aca="0">(Channel_PL!W85+Channel_PL!W86)*(1+Assumptions!$C$22)</x:f>
        <x:v>72701.7757385229</x:v>
      </x:c>
      <x:c r="X31" s="57" t="n">
        <x:f aca="0">(Channel_PL!X85+Channel_PL!X86)*(1+Assumptions!$C$22)</x:f>
        <x:v>74422.78863648351</x:v>
      </x:c>
      <x:c r="Y31" s="57" t="n">
        <x:f aca="0">(Channel_PL!Y85+Channel_PL!Y86)*(1+Assumptions!$C$22)</x:f>
        <x:v>87655.50967413784</x:v>
      </x:c>
      <x:c r="Z31" s="57" t="n">
        <x:f aca="0">(Channel_PL!Z85+Channel_PL!Z86)*(1+Assumptions!$C$22)</x:f>
        <x:v>103820.42565880131</x:v>
      </x:c>
      <x:c r="AA31" s="57" t="n">
        <x:f aca="0">(Channel_PL!AA85+Channel_PL!AA86)*(1+Assumptions!$C$22)</x:f>
        <x:v>153335.4694563314</x:v>
      </x:c>
      <x:c r="AB31" s="57" t="n">
        <x:f aca="0">(Channel_PL!AB85+Channel_PL!AB86)*(1+Assumptions!$C$22)</x:f>
        <x:v>140212.0646376424</x:v>
      </x:c>
    </x:row>
    <x:row r="32" ht="15" hidden="0">
      <x:c r="A32" s="27" t="s">
        <x:v>762</x:v>
      </x:c>
      <x:c r="B32" s="55" t="s">
        <x:v>761</x:v>
      </x:c>
      <x:c r="C32" s="56" t="n">
        <x:f aca="0">SUM(E32:P32)</x:f>
        <x:v>-48144.76958217209</x:v>
      </x:c>
      <x:c r="D32" s="56" t="n">
        <x:f aca="0">SUM(Q32:AB32)</x:f>
        <x:v>-90170.77978725471</x:v>
      </x:c>
      <x:c r="E32" s="57" t="n">
        <x:f aca="0">Channel_PL!E87*(1+Assumptions!$C$22)</x:f>
        <x:v>-1516.4092664092664</x:v>
      </x:c>
      <x:c r="F32" s="57" t="n">
        <x:f aca="0">Channel_PL!F87*(1+Assumptions!$C$22)</x:f>
        <x:v>-1656.0999039385208</x:v>
      </x:c>
      <x:c r="G32" s="57" t="n">
        <x:f aca="0">Channel_PL!G87*(1+Assumptions!$C$22)</x:f>
        <x:v>-2269.011406844106</x:v>
      </x:c>
      <x:c r="H32" s="57" t="n">
        <x:f aca="0">Channel_PL!H87*(1+Assumptions!$C$22)</x:f>
        <x:v>-3041.7439703153987</x:v>
      </x:c>
      <x:c r="I32" s="57" t="n">
        <x:f aca="0">Channel_PL!I87*(1+Assumptions!$C$22)</x:f>
        <x:v>-3085.923217550274</x:v>
      </x:c>
      <x:c r="J32" s="57" t="n">
        <x:f aca="0">Channel_PL!J87*(1+Assumptions!$C$22)</x:f>
        <x:v>-3414.259927797834</x:v>
      </x:c>
      <x:c r="K32" s="57" t="n">
        <x:f aca="0">Channel_PL!K87*(1+Assumptions!$C$22)</x:f>
        <x:v>-3621.7662801070474</x:v>
      </x:c>
      <x:c r="L32" s="57" t="n">
        <x:f aca="0">Channel_PL!L87*(1+Assumptions!$C$22)</x:f>
        <x:v>-4512.544802867383</x:v>
      </x:c>
      <x:c r="M32" s="57" t="n">
        <x:f aca="0">Channel_PL!M87*(1+Assumptions!$C$22)</x:f>
        <x:v>-4522.988115280591</x:v>
      </x:c>
      <x:c r="N32" s="57" t="n">
        <x:f aca="0">Channel_PL!N87*(1+Assumptions!$C$22)</x:f>
        <x:v>-5357.09110726529</x:v>
      </x:c>
      <x:c r="O32" s="57" t="n">
        <x:f aca="0">Channel_PL!O87*(1+Assumptions!$C$22)</x:f>
        <x:v>-7912.046927571282</x:v>
      </x:c>
      <x:c r="P32" s="57" t="n">
        <x:f aca="0">Channel_PL!P87*(1+Assumptions!$C$22)</x:f>
        <x:v>-7234.884656225101</x:v>
      </x:c>
      <x:c r="Q32" s="57" t="n">
        <x:f aca="0">Channel_PL!Q87*(1+Assumptions!$C$22)</x:f>
        <x:v>-4720.323184025436</x:v>
      </x:c>
      <x:c r="R32" s="57" t="n">
        <x:f aca="0">Channel_PL!R87*(1+Assumptions!$C$22)</x:f>
        <x:v>-4597.1008128774365</x:v>
      </x:c>
      <x:c r="S32" s="57" t="n">
        <x:f aca="0">Channel_PL!S87*(1+Assumptions!$C$22)</x:f>
        <x:v>-5414.486908632521</x:v>
      </x:c>
      <x:c r="T32" s="57" t="n">
        <x:f aca="0">Channel_PL!T87*(1+Assumptions!$C$22)</x:f>
        <x:v>-5857.58372497828</x:v>
      </x:c>
      <x:c r="U32" s="57" t="n">
        <x:f aca="0">Channel_PL!U87*(1+Assumptions!$C$22)</x:f>
        <x:v>-6462.2296823842125</x:v>
      </x:c>
      <x:c r="V32" s="57" t="n">
        <x:f aca="0">Channel_PL!V87*(1+Assumptions!$C$22)</x:f>
        <x:v>-6558.441923658783</x:v>
      </x:c>
      <x:c r="W32" s="57" t="n">
        <x:f aca="0">Channel_PL!W87*(1+Assumptions!$C$22)</x:f>
        <x:v>-6504.895723973103</x:v>
      </x:c>
      <x:c r="X32" s="57" t="n">
        <x:f aca="0">Channel_PL!X87*(1+Assumptions!$C$22)</x:f>
        <x:v>-6658.8810885274725</x:v>
      </x:c>
      <x:c r="Y32" s="57" t="n">
        <x:f aca="0">Channel_PL!Y87*(1+Assumptions!$C$22)</x:f>
        <x:v>-7842.861391896545</x:v>
      </x:c>
      <x:c r="Z32" s="57" t="n">
        <x:f aca="0">Channel_PL!Z87*(1+Assumptions!$C$22)</x:f>
        <x:v>-9289.195979998012</x:v>
      </x:c>
      <x:c r="AA32" s="57" t="n">
        <x:f aca="0">Channel_PL!AA87*(1+Assumptions!$C$22)</x:f>
        <x:v>-13719.4893724086</x:v>
      </x:c>
      <x:c r="AB32" s="57" t="n">
        <x:f aca="0">Channel_PL!AB87*(1+Assumptions!$C$22)</x:f>
        <x:v>-12545.289993894321</x:v>
      </x:c>
    </x:row>
    <x:row r="33" ht="15" hidden="0">
      <x:c r="A33" s="27" t="s">
        <x:v>763</x:v>
      </x:c>
      <x:c r="B33" s="55" t="s">
        <x:v>39</x:v>
      </x:c>
      <x:c r="C33" s="56" t="n">
        <x:f aca="0">SUM(E33:P33)</x:f>
        <x:v>-190641.70983672346</x:v>
      </x:c>
      <x:c r="D33" s="56" t="n">
        <x:f aca="0">SUM(Q33:AB33)</x:f>
        <x:v>-351699.71890124126</x:v>
      </x:c>
      <x:c r="E33" s="57" t="n">
        <x:f aca="0">Channel_PL!E96+Channel_PL!E97+Channel_PL!E98+Channel_PL!E102</x:f>
        <x:v>-5777.992277992278</x:v>
      </x:c>
      <x:c r="F33" s="57" t="n">
        <x:f aca="0">Channel_PL!F96+Channel_PL!F97+Channel_PL!F98+Channel_PL!F102</x:f>
        <x:v>-6502.40153698367</x:v>
      </x:c>
      <x:c r="G33" s="57" t="n">
        <x:f aca="0">Channel_PL!G96+Channel_PL!G97+Channel_PL!G98+Channel_PL!G102</x:f>
        <x:v>-8997.148288973385</x:v>
      </x:c>
      <x:c r="H33" s="57" t="n">
        <x:f aca="0">Channel_PL!H96+Channel_PL!H97+Channel_PL!H98+Channel_PL!H102</x:f>
        <x:v>-11114.100185528756</x:v>
      </x:c>
      <x:c r="I33" s="57" t="n">
        <x:f aca="0">Channel_PL!I96+Channel_PL!I97+Channel_PL!I98+Channel_PL!I102</x:f>
        <x:v>-12422.303473491771</x:v>
      </x:c>
      <x:c r="J33" s="57" t="n">
        <x:f aca="0">Channel_PL!J96+Channel_PL!J97+Channel_PL!J98+Channel_PL!J102</x:f>
        <x:v>-15040.61371841155</x:v>
      </x:c>
      <x:c r="K33" s="57" t="n">
        <x:f aca="0">Channel_PL!K96+Channel_PL!K97+Channel_PL!K98+Channel_PL!K102</x:f>
        <x:v>-14375.557537912577</x:v>
      </x:c>
      <x:c r="L33" s="57" t="n">
        <x:f aca="0">Channel_PL!L96+Channel_PL!L97+Channel_PL!L98+Channel_PL!L102</x:f>
        <x:v>-18369.17562724014</x:v>
      </x:c>
      <x:c r="M33" s="57" t="n">
        <x:f aca="0">Channel_PL!M96+Channel_PL!M97+Channel_PL!M98+Channel_PL!M102</x:f>
        <x:v>-17733.618632254973</x:v>
      </x:c>
      <x:c r="N33" s="57" t="n">
        <x:f aca="0">Channel_PL!N96+Channel_PL!N97+Channel_PL!N98+Channel_PL!N102</x:f>
        <x:v>-20993.586436824407</x:v>
      </x:c>
      <x:c r="O33" s="57" t="n">
        <x:f aca="0">Channel_PL!O96+Channel_PL!O97+Channel_PL!O98+Channel_PL!O102</x:f>
        <x:v>-30990.77197621253</x:v>
      </x:c>
      <x:c r="P33" s="57" t="n">
        <x:f aca="0">Channel_PL!P96+Channel_PL!P97+Channel_PL!P98+Channel_PL!P102</x:f>
        <x:v>-28324.440144897395</x:v>
      </x:c>
      <x:c r="Q33" s="57" t="n">
        <x:f aca="0">Channel_PL!Q96+Channel_PL!Q97+Channel_PL!Q98+Channel_PL!Q102</x:f>
        <x:v>-18470.892774084776</x:v>
      </x:c>
      <x:c r="R33" s="57" t="n">
        <x:f aca="0">Channel_PL!R96+Channel_PL!R97+Channel_PL!R98+Channel_PL!R102</x:f>
        <x:v>-17979.882868462944</x:v>
      </x:c>
      <x:c r="S33" s="57" t="n">
        <x:f aca="0">Channel_PL!S96+Channel_PL!S97+Channel_PL!S98+Channel_PL!S102</x:f>
        <x:v>-21166.403113428172</x:v>
      </x:c>
      <x:c r="T33" s="57" t="n">
        <x:f aca="0">Channel_PL!T96+Channel_PL!T97+Channel_PL!T98+Channel_PL!T102</x:f>
        <x:v>-22887.34580885986</x:v>
      </x:c>
      <x:c r="U33" s="57" t="n">
        <x:f aca="0">Channel_PL!U96+Channel_PL!U97+Channel_PL!U98+Channel_PL!U102</x:f>
        <x:v>-25237.523413252122</x:v>
      </x:c>
      <x:c r="V33" s="57" t="n">
        <x:f aca="0">Channel_PL!V96+Channel_PL!V97+Channel_PL!V98+Channel_PL!V102</x:f>
        <x:v>-25600.749925792094</x:v>
      </x:c>
      <x:c r="W33" s="57" t="n">
        <x:f aca="0">Channel_PL!W96+Channel_PL!W97+Channel_PL!W98+Channel_PL!W102</x:f>
        <x:v>-25379.33631696577</x:v>
      </x:c>
      <x:c r="X33" s="57" t="n">
        <x:f aca="0">Channel_PL!X96+Channel_PL!X97+Channel_PL!X98+Channel_PL!X102</x:f>
        <x:v>-25967.4521075452</x:v>
      </x:c>
      <x:c r="Y33" s="57" t="n">
        <x:f aca="0">Channel_PL!Y96+Channel_PL!Y97+Channel_PL!Y98+Channel_PL!Y102</x:f>
        <x:v>-30569.689224562964</x:v>
      </x:c>
      <x:c r="Z33" s="57" t="n">
        <x:f aca="0">Channel_PL!Z96+Channel_PL!Z97+Channel_PL!Z98+Channel_PL!Z102</x:f>
        <x:v>-36189.55639384221</x:v>
      </x:c>
      <x:c r="AA33" s="57" t="n">
        <x:f aca="0">Channel_PL!AA96+Channel_PL!AA97+Channel_PL!AA98+Channel_PL!AA102</x:f>
        <x:v>-53423.45578353499</x:v>
      </x:c>
      <x:c r="AB33" s="57" t="n">
        <x:f aca="0">Channel_PL!AB96+Channel_PL!AB97+Channel_PL!AB98+Channel_PL!AB102</x:f>
        <x:v>-48827.43117091012</x:v>
      </x:c>
    </x:row>
    <x:row r="34" ht="15" hidden="0">
      <x:c r="A34" s="70" t="s">
        <x:v>764</x:v>
      </x:c>
      <x:c r="B34" s="71" t="s">
        <x:v>765</x:v>
      </x:c>
      <x:c r="C34" s="72" t="n">
        <x:f aca="0">SUM(E34:P34)</x:f>
        <x:v>296802.07590185263</x:v>
      </x:c>
      <x:c r="D34" s="72" t="n">
        <x:f aca="0">SUM(Q34:AB34)</x:f>
        <x:v>565920.5695219978</x:v>
      </x:c>
      <x:c r="E34" s="72" t="n">
        <x:f aca="0">E31+E32+E33</x:f>
        <x:v>8258.15637065637</x:v>
      </x:c>
      <x:c r="F34" s="72" t="n">
        <x:f aca="0">F31+F32+F33</x:f>
        <x:v>8835.629202689724</x:v>
      </x:c>
      <x:c r="G34" s="72" t="n">
        <x:f aca="0">G31+G32+G33</x:f>
        <x:v>13214.52471482889</x:v>
      </x:c>
      <x:c r="H34" s="72" t="n">
        <x:f aca="0">H31+H32+H33</x:f>
        <x:v>16480.6400742115</x:v>
      </x:c>
      <x:c r="I34" s="72" t="n">
        <x:f aca="0">I31+I32+I33</x:f>
        <x:v>19299.296160877515</x:v>
      </x:c>
      <x:c r="J34" s="72" t="n">
        <x:f aca="0">J31+J32+J33</x:f>
        <x:v>23207.752707581232</x:v>
      </x:c>
      <x:c r="K34" s="72" t="n">
        <x:f aca="0">K31+K32+K33</x:f>
        <x:v>23120.080285459404</x:v>
      </x:c>
      <x:c r="L34" s="72" t="n">
        <x:f aca="0">L31+L32+L33</x:f>
        <x:v>27741.77419354838</x:v>
      </x:c>
      <x:c r="M34" s="72" t="n">
        <x:f aca="0">M31+M32+M33</x:f>
        <x:v>28294.436893835747</x:v>
      </x:c>
      <x:c r="N34" s="72" t="n">
        <x:f aca="0">N31+N32+N33</x:f>
        <x:v>33522.693654757655</x:v>
      </x:c>
      <x:c r="O34" s="72" t="n">
        <x:f aca="0">O31+O32+O33</x:f>
        <x:v>49525.940874954045</x:v>
      </x:c>
      <x:c r="P34" s="72" t="n">
        <x:f aca="0">P31+P32+P33</x:f>
        <x:v>45301.150768452164</x:v>
      </x:c>
      <x:c r="Q34" s="72" t="n">
        <x:f aca="0">Q31+Q32+Q33</x:f>
        <x:v>29565.33727511524</x:v>
      </x:c>
      <x:c r="R34" s="72" t="n">
        <x:f aca="0">R31+R32+R33</x:f>
        <x:v>28802.378344936853</x:v>
      </x:c>
      <x:c r="S34" s="72" t="n">
        <x:f aca="0">S31+S32+S33</x:f>
        <x:v>33933.96366265572</x:v>
      </x:c>
      <x:c r="T34" s="72" t="n">
        <x:f aca="0">T31+T32+T33</x:f>
        <x:v>36722.18268650734</x:v>
      </x:c>
      <x:c r="U34" s="72" t="n">
        <x:f aca="0">U31+U32+U33</x:f>
        <x:v>40525.166883951904</x:v>
      </x:c>
      <x:c r="V34" s="72" t="n">
        <x:f aca="0">V31+V32+V33</x:f>
        <x:v>41141.0414149708</x:v>
      </x:c>
      <x:c r="W34" s="72" t="n">
        <x:f aca="0">W31+W32+W33</x:f>
        <x:v>40817.54369758403</x:v>
      </x:c>
      <x:c r="X34" s="72" t="n">
        <x:f aca="0">X31+X32+X33</x:f>
        <x:v>41796.45544041084</x:v>
      </x:c>
      <x:c r="Y34" s="72" t="n">
        <x:f aca="0">Y31+Y32+Y33</x:f>
        <x:v>49242.95905767833</x:v>
      </x:c>
      <x:c r="Z34" s="72" t="n">
        <x:f aca="0">Z31+Z32+Z33</x:f>
        <x:v>58341.673284961085</x:v>
      </x:c>
      <x:c r="AA34" s="72" t="n">
        <x:f aca="0">AA31+AA32+AA33</x:f>
        <x:v>86192.5243003878</x:v>
      </x:c>
      <x:c r="AB34" s="72" t="n">
        <x:f aca="0">AB31+AB32+AB33</x:f>
        <x:v>78839.34347283798</x:v>
      </x:c>
    </x:row>
    <x:row r="35" ht="15" hidden="0">
      <x:c r="A35" s="27" t="s">
        <x:v>766</x:v>
      </x:c>
      <x:c r="B35" s="55" t="s">
        <x:v>767</x:v>
      </x:c>
      <x:c r="E35" s="57" t="n">
        <x:f aca="0">Inputs_Actuals!$C$115</x:f>
        <x:v>0</x:v>
      </x:c>
      <x:c r="F35" s="69" t="n">
        <x:f aca="0">E38</x:f>
        <x:v>6395.15637065637</x:v>
      </x:c>
      <x:c r="G35" s="69" t="n">
        <x:f aca="0">F38</x:f>
        <x:v>7326.785573346095</x:v>
      </x:c>
      <x:c r="H35" s="69" t="n">
        <x:f aca="0">G38</x:f>
        <x:v>10620.310288174987</x:v>
      </x:c>
      <x:c r="I35" s="69" t="n">
        <x:f aca="0">H38</x:f>
        <x:v>13945.950362386488</x:v>
      </x:c>
      <x:c r="J35" s="69" t="n">
        <x:f aca="0">I38</x:f>
        <x:v>14784.246523264002</x:v>
      </x:c>
      <x:c r="K35" s="69" t="n">
        <x:f aca="0">J38</x:f>
        <x:v>18766.999230845235</x:v>
      </x:c>
      <x:c r="L35" s="69" t="n">
        <x:f aca="0">K38</x:f>
        <x:v>18563.079516304642</x:v>
      </x:c>
      <x:c r="M35" s="69" t="n">
        <x:f aca="0">L38</x:f>
        <x:v>23423.85370985302</x:v>
      </x:c>
      <x:c r="N35" s="69" t="n">
        <x:f aca="0">M38</x:f>
        <x:v>22635.549515068597</x:v>
      </x:c>
      <x:c r="O35" s="69" t="n">
        <x:f aca="0">N38</x:f>
        <x:v>25953.053152070443</x:v>
      </x:c>
      <x:c r="P35" s="69" t="n">
        <x:f aca="0">O38</x:f>
        <x:v>39620.75269996324</x:v>
      </x:c>
      <x:c r="Q35" s="69" t="n">
        <x:f aca="0">P38</x:f>
        <x:v>35071.85865944684</x:v>
      </x:c>
      <x:c r="R35" s="69" t="n">
        <x:f aca="0">Q38</x:f>
        <x:v>22889.293374282766</x:v>
      </x:c>
      <x:c r="S35" s="69" t="n">
        <x:f aca="0">R38</x:f>
        <x:v>24687.752867088733</x:v>
      </x:c>
      <x:c r="T35" s="69" t="n">
        <x:f aca="0">S38</x:f>
        <x:v>26271.455738830235</x:v>
      </x:c>
      <x:c r="U35" s="69" t="n">
        <x:f aca="0">T38</x:f>
        <x:v>29377.746149205872</x:v>
      </x:c>
      <x:c r="V35" s="69" t="n">
        <x:f aca="0">U38</x:f>
        <x:v>31374.32274886599</x:v>
      </x:c>
      <x:c r="W35" s="69" t="n">
        <x:f aca="0">V38</x:f>
        <x:v>32912.833131976644</x:v>
      </x:c>
      <x:c r="X35" s="69" t="n">
        <x:f aca="0">W38</x:f>
        <x:v>31600.678991677953</x:v>
      </x:c>
      <x:c r="Y35" s="69" t="n">
        <x:f aca="0">X38</x:f>
        <x:v>32358.546147414847</x:v>
      </x:c>
      <x:c r="Z35" s="69" t="n">
        <x:f aca="0">Y38</x:f>
        <x:v>39394.36724614267</x:v>
      </x:c>
      <x:c r="AA35" s="69" t="n">
        <x:f aca="0">Z38</x:f>
        <x:v>45167.74705932471</x:v>
      </x:c>
      <x:c r="AB35" s="69" t="n">
        <x:f aca="0">AA38</x:f>
        <x:v>68954.01944031024</x:v>
      </x:c>
    </x:row>
    <x:row r="36" ht="15" hidden="0">
      <x:c r="A36" s="27" t="s">
        <x:v>768</x:v>
      </x:c>
      <x:c r="B36" s="55" t="s">
        <x:v>769</x:v>
      </x:c>
      <x:c r="E36" s="57" t="n">
        <x:f aca="0">E34*Assumptions!$F$115/Assumptions!E$67</x:f>
        <x:v>6393.411383733965</x:v>
      </x:c>
      <x:c r="F36" s="57" t="n">
        <x:f aca="0">F34*Assumptions!$F$115/Assumptions!F$67</x:f>
        <x:v>7573.396459448335</x:v>
      </x:c>
      <x:c r="G36" s="57" t="n">
        <x:f aca="0">G34*Assumptions!$F$115/Assumptions!G$67</x:f>
        <x:v>10230.599779222368</x:v>
      </x:c>
      <x:c r="H36" s="57" t="n">
        <x:f aca="0">H34*Assumptions!$F$115/Assumptions!H$67</x:f>
        <x:v>13184.5120593692</x:v>
      </x:c>
      <x:c r="I36" s="57" t="n">
        <x:f aca="0">I34*Assumptions!$F$115/Assumptions!I$67</x:f>
        <x:v>14941.390576163238</x:v>
      </x:c>
      <x:c r="J36" s="57" t="n">
        <x:f aca="0">J34*Assumptions!$F$115/Assumptions!J$67</x:f>
        <x:v>18566.202166064984</x:v>
      </x:c>
      <x:c r="K36" s="57" t="n">
        <x:f aca="0">K34*Assumptions!$F$115/Assumptions!K$67</x:f>
        <x:v>17899.416995194377</x:v>
      </x:c>
      <x:c r="L36" s="57" t="n">
        <x:f aca="0">L34*Assumptions!$F$115/Assumptions!L$67</x:f>
        <x:v>21477.50260145681</x:v>
      </x:c>
      <x:c r="M36" s="57" t="n">
        <x:f aca="0">M34*Assumptions!$F$115/Assumptions!M$67</x:f>
        <x:v>22635.549515068597</x:v>
      </x:c>
      <x:c r="N36" s="57" t="n">
        <x:f aca="0">N34*Assumptions!$F$115/Assumptions!N$67</x:f>
        <x:v>25953.053152070443</x:v>
      </x:c>
      <x:c r="O36" s="57" t="n">
        <x:f aca="0">O34*Assumptions!$F$115/Assumptions!O$67</x:f>
        <x:v>39620.75269996324</x:v>
      </x:c>
      <x:c r="P36" s="57" t="n">
        <x:f aca="0">P34*Assumptions!$F$115/Assumptions!P$67</x:f>
        <x:v>35071.85865944684</x:v>
      </x:c>
      <x:c r="Q36" s="57" t="n">
        <x:f aca="0">Q34*Assumptions!$F$115/Assumptions!Q$67</x:f>
        <x:v>22889.293374282766</x:v>
      </x:c>
      <x:c r="R36" s="57" t="n">
        <x:f aca="0">R34*Assumptions!$F$115/Assumptions!R$67</x:f>
        <x:v>24687.752867088733</x:v>
      </x:c>
      <x:c r="S36" s="57" t="n">
        <x:f aca="0">S34*Assumptions!$F$115/Assumptions!S$67</x:f>
        <x:v>26271.455738830235</x:v>
      </x:c>
      <x:c r="T36" s="57" t="n">
        <x:f aca="0">T34*Assumptions!$F$115/Assumptions!T$67</x:f>
        <x:v>29377.746149205872</x:v>
      </x:c>
      <x:c r="U36" s="57" t="n">
        <x:f aca="0">U34*Assumptions!$F$115/Assumptions!U$67</x:f>
        <x:v>31374.322748865994</x:v>
      </x:c>
      <x:c r="V36" s="57" t="n">
        <x:f aca="0">V34*Assumptions!$F$115/Assumptions!V$67</x:f>
        <x:v>32912.833131976644</x:v>
      </x:c>
      <x:c r="W36" s="57" t="n">
        <x:f aca="0">W34*Assumptions!$F$115/Assumptions!W$67</x:f>
        <x:v>31600.678991677956</x:v>
      </x:c>
      <x:c r="X36" s="57" t="n">
        <x:f aca="0">X34*Assumptions!$F$115/Assumptions!X$67</x:f>
        <x:v>32358.546147414843</x:v>
      </x:c>
      <x:c r="Y36" s="57" t="n">
        <x:f aca="0">Y34*Assumptions!$F$115/Assumptions!Y$67</x:f>
        <x:v>39394.36724614267</x:v>
      </x:c>
      <x:c r="Z36" s="57" t="n">
        <x:f aca="0">Z34*Assumptions!$F$115/Assumptions!Z$67</x:f>
        <x:v>45167.74705932471</x:v>
      </x:c>
      <x:c r="AA36" s="57" t="n">
        <x:f aca="0">AA34*Assumptions!$F$115/Assumptions!AA$67</x:f>
        <x:v>68954.01944031024</x:v>
      </x:c>
      <x:c r="AB36" s="57" t="n">
        <x:f aca="0">AB34*Assumptions!$F$115/Assumptions!AB$67</x:f>
        <x:v>61036.91107574553</x:v>
      </x:c>
    </x:row>
    <x:row r="37" ht="15" hidden="0">
      <x:c r="A37" s="27" t="s">
        <x:v>770</x:v>
      </x:c>
      <x:c r="B37" s="55" t="s">
        <x:v>771</x:v>
      </x:c>
      <x:c r="C37" s="56" t="n">
        <x:f aca="0">SUM(E37:P37)</x:f>
        <x:v>-261730.2172424058</x:v>
      </x:c>
      <x:c r="D37" s="56" t="n">
        <x:f aca="0">SUM(Q37:AB37)</x:f>
        <x:v>-539955.5171056993</x:v>
      </x:c>
      <x:c r="E37" s="57" t="n">
        <x:f aca="0">-IF(E$5="A",Inputs_Actuals!E107,(E35+E34-E36))</x:f>
        <x:v>-1863</x:v>
      </x:c>
      <x:c r="F37" s="57" t="n">
        <x:f aca="0">-IF(F$5="A",Inputs_Actuals!F107,(F35+F34-F36))</x:f>
        <x:v>-7904</x:v>
      </x:c>
      <x:c r="G37" s="57" t="n">
        <x:f aca="0">-IF(G$5="A",Inputs_Actuals!G107,(G35+G34-G36))</x:f>
        <x:v>-9921</x:v>
      </x:c>
      <x:c r="H37" s="57" t="n">
        <x:f aca="0">-IF(H$5="A",Inputs_Actuals!H107,(H35+H34-H36))</x:f>
        <x:v>-13155</x:v>
      </x:c>
      <x:c r="I37" s="57" t="n">
        <x:f aca="0">-IF(I$5="A",Inputs_Actuals!I107,(I35+I34-I36))</x:f>
        <x:v>-18461</x:v>
      </x:c>
      <x:c r="J37" s="57" t="n">
        <x:f aca="0">-IF(J$5="A",Inputs_Actuals!J107,(J35+J34-J36))</x:f>
        <x:v>-19225</x:v>
      </x:c>
      <x:c r="K37" s="57" t="n">
        <x:f aca="0">-IF(K$5="A",Inputs_Actuals!K107,(K35+K34-K36))</x:f>
        <x:v>-23324</x:v>
      </x:c>
      <x:c r="L37" s="57" t="n">
        <x:f aca="0">-IF(L$5="A",Inputs_Actuals!L107,(L35+L34-L36))</x:f>
        <x:v>-22881</x:v>
      </x:c>
      <x:c r="M37" s="57" t="n">
        <x:f aca="0">-IF(M$5="A",Inputs_Actuals!M107,(M35+M34-M36))</x:f>
        <x:v>-29082.741088620176</x:v>
      </x:c>
      <x:c r="N37" s="57" t="n">
        <x:f aca="0">-IF(N$5="A",Inputs_Actuals!N107,(N35+N34-N36))</x:f>
        <x:v>-30205.19001775581</x:v>
      </x:c>
      <x:c r="O37" s="57" t="n">
        <x:f aca="0">-IF(O$5="A",Inputs_Actuals!O107,(O35+O34-O36))</x:f>
        <x:v>-35858.241327061245</x:v>
      </x:c>
      <x:c r="P37" s="57" t="n">
        <x:f aca="0">-IF(P$5="A",Inputs_Actuals!P107,(P35+P34-P36))</x:f>
        <x:v>-49850.04480896856</x:v>
      </x:c>
      <x:c r="Q37" s="57" t="n">
        <x:f aca="0">-IF(Q$5="A",Inputs_Actuals!Q107,(Q35+Q34-Q36))</x:f>
        <x:v>-41747.90256027932</x:v>
      </x:c>
      <x:c r="R37" s="57" t="n">
        <x:f aca="0">-IF(R$5="A",Inputs_Actuals!R107,(R35+R34-R36))</x:f>
        <x:v>-27003.91885213089</x:v>
      </x:c>
      <x:c r="S37" s="57" t="n">
        <x:f aca="0">-IF(S$5="A",Inputs_Actuals!S107,(S35+S34-S36))</x:f>
        <x:v>-32350.260790914217</x:v>
      </x:c>
      <x:c r="T37" s="57" t="n">
        <x:f aca="0">-IF(T$5="A",Inputs_Actuals!T107,(T35+T34-T36))</x:f>
        <x:v>-33615.8922761317</x:v>
      </x:c>
      <x:c r="U37" s="57" t="n">
        <x:f aca="0">-IF(U$5="A",Inputs_Actuals!U107,(U35+U34-U36))</x:f>
        <x:v>-38528.590284291786</x:v>
      </x:c>
      <x:c r="V37" s="57" t="n">
        <x:f aca="0">-IF(V$5="A",Inputs_Actuals!V107,(V35+V34-V36))</x:f>
        <x:v>-39602.53103186014</x:v>
      </x:c>
      <x:c r="W37" s="57" t="n">
        <x:f aca="0">-IF(W$5="A",Inputs_Actuals!W107,(W35+W34-W36))</x:f>
        <x:v>-42129.69783788272</x:v>
      </x:c>
      <x:c r="X37" s="57" t="n">
        <x:f aca="0">-IF(X$5="A",Inputs_Actuals!X107,(X35+X34-X36))</x:f>
        <x:v>-41038.58828467394</x:v>
      </x:c>
      <x:c r="Y37" s="57" t="n">
        <x:f aca="0">-IF(Y$5="A",Inputs_Actuals!Y107,(Y35+Y34-Y36))</x:f>
        <x:v>-42207.137958950516</x:v>
      </x:c>
      <x:c r="Z37" s="57" t="n">
        <x:f aca="0">-IF(Z$5="A",Inputs_Actuals!Z107,(Z35+Z34-Z36))</x:f>
        <x:v>-52568.29347177905</x:v>
      </x:c>
      <x:c r="AA37" s="57" t="n">
        <x:f aca="0">-IF(AA$5="A",Inputs_Actuals!AA107,(AA35+AA34-AA36))</x:f>
        <x:v>-62406.25191940229</x:v>
      </x:c>
      <x:c r="AB37" s="57" t="n">
        <x:f aca="0">-IF(AB$5="A",Inputs_Actuals!AB107,(AB35+AB34-AB36))</x:f>
        <x:v>-86756.45183740268</x:v>
      </x:c>
    </x:row>
    <x:row r="38" ht="15" hidden="0">
      <x:c r="A38" s="70" t="s">
        <x:v>772</x:v>
      </x:c>
      <x:c r="B38" s="71" t="s">
        <x:v>773</x:v>
      </x:c>
      <x:c r="C38" s="72" t="n">
        <x:f aca="0">P38</x:f>
        <x:v>35071.85865944684</x:v>
      </x:c>
      <x:c r="D38" s="72" t="n">
        <x:f aca="0">AB38</x:f>
        <x:v>61036.911075745535</x:v>
      </x:c>
      <x:c r="E38" s="72" t="n">
        <x:f aca="0">E35+E34+E37</x:f>
        <x:v>6395.15637065637</x:v>
      </x:c>
      <x:c r="F38" s="72" t="n">
        <x:f aca="0">F35+F34+F37</x:f>
        <x:v>7326.785573346095</x:v>
      </x:c>
      <x:c r="G38" s="72" t="n">
        <x:f aca="0">G35+G34+G37</x:f>
        <x:v>10620.310288174987</x:v>
      </x:c>
      <x:c r="H38" s="72" t="n">
        <x:f aca="0">H35+H34+H37</x:f>
        <x:v>13945.950362386488</x:v>
      </x:c>
      <x:c r="I38" s="72" t="n">
        <x:f aca="0">I35+I34+I37</x:f>
        <x:v>14784.246523264002</x:v>
      </x:c>
      <x:c r="J38" s="72" t="n">
        <x:f aca="0">J35+J34+J37</x:f>
        <x:v>18766.999230845235</x:v>
      </x:c>
      <x:c r="K38" s="72" t="n">
        <x:f aca="0">K35+K34+K37</x:f>
        <x:v>18563.079516304642</x:v>
      </x:c>
      <x:c r="L38" s="72" t="n">
        <x:f aca="0">L35+L34+L37</x:f>
        <x:v>23423.85370985302</x:v>
      </x:c>
      <x:c r="M38" s="72" t="n">
        <x:f aca="0">M35+M34+M37</x:f>
        <x:v>22635.549515068597</x:v>
      </x:c>
      <x:c r="N38" s="72" t="n">
        <x:f aca="0">N35+N34+N37</x:f>
        <x:v>25953.053152070443</x:v>
      </x:c>
      <x:c r="O38" s="72" t="n">
        <x:f aca="0">O35+O34+O37</x:f>
        <x:v>39620.75269996324</x:v>
      </x:c>
      <x:c r="P38" s="72" t="n">
        <x:f aca="0">P35+P34+P37</x:f>
        <x:v>35071.85865944684</x:v>
      </x:c>
      <x:c r="Q38" s="72" t="n">
        <x:f aca="0">Q35+Q34+Q37</x:f>
        <x:v>22889.293374282766</x:v>
      </x:c>
      <x:c r="R38" s="72" t="n">
        <x:f aca="0">R35+R34+R37</x:f>
        <x:v>24687.752867088733</x:v>
      </x:c>
      <x:c r="S38" s="72" t="n">
        <x:f aca="0">S35+S34+S37</x:f>
        <x:v>26271.455738830235</x:v>
      </x:c>
      <x:c r="T38" s="72" t="n">
        <x:f aca="0">T35+T34+T37</x:f>
        <x:v>29377.746149205872</x:v>
      </x:c>
      <x:c r="U38" s="72" t="n">
        <x:f aca="0">U35+U34+U37</x:f>
        <x:v>31374.32274886599</x:v>
      </x:c>
      <x:c r="V38" s="72" t="n">
        <x:f aca="0">V35+V34+V37</x:f>
        <x:v>32912.833131976644</x:v>
      </x:c>
      <x:c r="W38" s="72" t="n">
        <x:f aca="0">W35+W34+W37</x:f>
        <x:v>31600.678991677953</x:v>
      </x:c>
      <x:c r="X38" s="72" t="n">
        <x:f aca="0">X35+X34+X37</x:f>
        <x:v>32358.546147414847</x:v>
      </x:c>
      <x:c r="Y38" s="72" t="n">
        <x:f aca="0">Y35+Y34+Y37</x:f>
        <x:v>39394.36724614267</x:v>
      </x:c>
      <x:c r="Z38" s="72" t="n">
        <x:f aca="0">Z35+Z34+Z37</x:f>
        <x:v>45167.74705932471</x:v>
      </x:c>
      <x:c r="AA38" s="72" t="n">
        <x:f aca="0">AA35+AA34+AA37</x:f>
        <x:v>68954.01944031024</x:v>
      </x:c>
      <x:c r="AB38" s="72" t="n">
        <x:f aca="0">AB35+AB34+AB37</x:f>
        <x:v>61036.911075745535</x:v>
      </x:c>
    </x:row>
    <x:row r="39" ht="15" hidden="0">
      <x:c r="A39" s="27" t="s">
        <x:v>774</x:v>
      </x:c>
      <x:c r="B39" s="55" t="s">
        <x:v>303</x:v>
      </x:c>
      <x:c r="E39" s="67" t="n">
        <x:f aca="0">IF(E34=0,0,E38/E34*Assumptions!E$67)</x:f>
        <x:v>24.006550444453534</x:v>
      </x:c>
      <x:c r="F39" s="67" t="n">
        <x:f aca="0">IF(F34=0,0,F38/F34*Assumptions!F$67)</x:f>
        <x:v>23.218493142654662</x:v>
      </x:c>
      <x:c r="G39" s="67" t="n">
        <x:f aca="0">IF(G34=0,0,G38/G34*Assumptions!G$67)</x:f>
        <x:v>24.914223253445833</x:v>
      </x:c>
      <x:c r="H39" s="67" t="n">
        <x:f aca="0">IF(H34=0,0,H38/H34*Assumptions!H$67)</x:f>
        <x:v>25.38605958188863</x:v>
      </x:c>
      <x:c r="I39" s="67" t="n">
        <x:f aca="0">IF(I34=0,0,I38/I34*Assumptions!I$67)</x:f>
        <x:v>23.747583248670413</x:v>
      </x:c>
      <x:c r="J39" s="67" t="n">
        <x:f aca="0">IF(J34=0,0,J38/J34*Assumptions!J$67)</x:f>
        <x:v>24.2595646385632</x:v>
      </x:c>
      <x:c r="K39" s="67" t="n">
        <x:f aca="0">IF(K34=0,0,K38/K34*Assumptions!K$67)</x:f>
        <x:v>24.88985582664076</x:v>
      </x:c>
      <x:c r="L39" s="67" t="n">
        <x:f aca="0">IF(L34=0,0,L38/L34*Assumptions!L$67)</x:f>
        <x:v>26.17494684872442</x:v>
      </x:c>
      <x:c r="M39" s="67" t="n">
        <x:f aca="0">IF(M34=0,0,M38/M34*Assumptions!M$67)</x:f>
        <x:v>23.999999999999996</x:v>
      </x:c>
      <x:c r="N39" s="67" t="n">
        <x:f aca="0">IF(N34=0,0,N38/N34*Assumptions!N$67)</x:f>
        <x:v>24</x:v>
      </x:c>
      <x:c r="O39" s="67" t="n">
        <x:f aca="0">IF(O34=0,0,O38/O34*Assumptions!O$67)</x:f>
        <x:v>24</x:v>
      </x:c>
      <x:c r="P39" s="67" t="n">
        <x:f aca="0">IF(P34=0,0,P38/P34*Assumptions!P$67)</x:f>
        <x:v>24.000000000000007</x:v>
      </x:c>
      <x:c r="Q39" s="67" t="n">
        <x:f aca="0">IF(Q34=0,0,Q38/Q34*Assumptions!Q$67)</x:f>
        <x:v>24.000000000000004</x:v>
      </x:c>
      <x:c r="R39" s="67" t="n">
        <x:f aca="0">IF(R34=0,0,R38/R34*Assumptions!R$67)</x:f>
        <x:v>24</x:v>
      </x:c>
      <x:c r="S39" s="67" t="n">
        <x:f aca="0">IF(S34=0,0,S38/S34*Assumptions!S$67)</x:f>
        <x:v>24</x:v>
      </x:c>
      <x:c r="T39" s="67" t="n">
        <x:f aca="0">IF(T34=0,0,T38/T34*Assumptions!T$67)</x:f>
        <x:v>24</x:v>
      </x:c>
      <x:c r="U39" s="67" t="n">
        <x:f aca="0">IF(U34=0,0,U38/U34*Assumptions!U$67)</x:f>
        <x:v>24</x:v>
      </x:c>
      <x:c r="V39" s="67" t="n">
        <x:f aca="0">IF(V34=0,0,V38/V34*Assumptions!V$67)</x:f>
        <x:v>24</x:v>
      </x:c>
      <x:c r="W39" s="67" t="n">
        <x:f aca="0">IF(W34=0,0,W38/W34*Assumptions!W$67)</x:f>
        <x:v>23.999999999999996</x:v>
      </x:c>
      <x:c r="X39" s="67" t="n">
        <x:f aca="0">IF(X34=0,0,X38/X34*Assumptions!X$67)</x:f>
        <x:v>24</x:v>
      </x:c>
      <x:c r="Y39" s="67" t="n">
        <x:f aca="0">IF(Y34=0,0,Y38/Y34*Assumptions!Y$67)</x:f>
        <x:v>24</x:v>
      </x:c>
      <x:c r="Z39" s="67" t="n">
        <x:f aca="0">IF(Z34=0,0,Z38/Z34*Assumptions!Z$67)</x:f>
        <x:v>24</x:v>
      </x:c>
      <x:c r="AA39" s="67" t="n">
        <x:f aca="0">IF(AA34=0,0,AA38/AA34*Assumptions!AA$67)</x:f>
        <x:v>23.999999999999996</x:v>
      </x:c>
      <x:c r="AB39" s="67" t="n">
        <x:f aca="0">IF(AB34=0,0,AB38/AB34*Assumptions!AB$67)</x:f>
        <x:v>24</x:v>
      </x:c>
    </x:row>
    <x:row r="41" ht="15" hidden="0">
      <x:c r="A41" s="21" t="s">
        <x:v>691</x:v>
      </x:c>
      <x:c r="B41" s="22"/>
      <x:c r="C41" s="22"/>
      <x:c r="D41" s="22"/>
      <x:c r="E41" s="22"/>
      <x:c r="F41" s="22"/>
      <x:c r="G41" s="22"/>
      <x:c r="H41" s="22"/>
      <x:c r="I41" s="22"/>
      <x:c r="J41" s="22"/>
      <x:c r="K41" s="22"/>
      <x:c r="L41" s="22"/>
      <x:c r="M41" s="22"/>
      <x:c r="N41" s="22"/>
      <x:c r="O41" s="22"/>
      <x:c r="P41" s="22"/>
      <x:c r="Q41" s="22"/>
      <x:c r="R41" s="22"/>
      <x:c r="S41" s="22"/>
      <x:c r="T41" s="22"/>
      <x:c r="U41" s="22"/>
      <x:c r="V41" s="22"/>
      <x:c r="W41" s="22"/>
      <x:c r="X41" s="22"/>
      <x:c r="Y41" s="22"/>
      <x:c r="Z41" s="22"/>
      <x:c r="AA41" s="22"/>
      <x:c r="AB41" s="22"/>
    </x:row>
    <x:row r="42" ht="15" hidden="0">
      <x:c r="A42" s="27" t="s">
        <x:v>776</x:v>
      </x:c>
      <x:c r="B42" s="55" t="s">
        <x:v>298</x:v>
      </x:c>
      <x:c r="C42" s="56" t="n">
        <x:f aca="0">SUM(E42:P42)</x:f>
        <x:v>5496523.93199341</x:v>
      </x:c>
      <x:c r="D42" s="56" t="n">
        <x:f aca="0">SUM(Q42:AB42)</x:f>
        <x:v>7117045.716022035</x:v>
      </x:c>
      <x:c r="E42" s="69" t="n">
        <x:f aca="0">E9+E20+E31</x:f>
        <x:v>344213.9822650579</x:v>
      </x:c>
      <x:c r="F42" s="69" t="n">
        <x:f aca="0">F9+F20+F31</x:f>
        <x:v>322067.5474436119</x:v>
      </x:c>
      <x:c r="G42" s="69" t="n">
        <x:f aca="0">G9+G20+G31</x:f>
        <x:v>376717.7530106464</x:v>
      </x:c>
      <x:c r="H42" s="69" t="n">
        <x:f aca="0">H9+H20+H31</x:f>
        <x:v>396855.07143005566</x:v>
      </x:c>
      <x:c r="I42" s="69" t="n">
        <x:f aca="0">I9+I20+I31</x:f>
        <x:v>445077.3914519196</x:v>
      </x:c>
      <x:c r="J42" s="69" t="n">
        <x:f aca="0">J9+J20+J31</x:f>
        <x:v>422971.3924037906</x:v>
      </x:c>
      <x:c r="K42" s="69" t="n">
        <x:f aca="0">K9+K20+K31</x:f>
        <x:v>388947.329803479</x:v>
      </x:c>
      <x:c r="L42" s="69" t="n">
        <x:f aca="0">L9+L20+L31</x:f>
        <x:v>401218.3771736559</x:v>
      </x:c>
      <x:c r="M42" s="69" t="n">
        <x:f aca="0">M9+M20+M31</x:f>
        <x:v>450318.78934794257</x:v>
      </x:c>
      <x:c r="N42" s="69" t="n">
        <x:f aca="0">N9+N20+N31</x:f>
        <x:v>521505.9196196895</x:v>
      </x:c>
      <x:c r="O42" s="69" t="n">
        <x:f aca="0">O9+O20+O31</x:f>
        <x:v>753154.5974385439</x:v>
      </x:c>
      <x:c r="P42" s="69" t="n">
        <x:f aca="0">P9+P20+P31</x:f>
        <x:v>673475.7806050173</x:v>
      </x:c>
      <x:c r="Q42" s="69" t="n">
        <x:f aca="0">Q9+Q20+Q31</x:f>
        <x:v>429722.18985122954</x:v>
      </x:c>
      <x:c r="R42" s="69" t="n">
        <x:f aca="0">R9+R20+R31</x:f>
        <x:v>409314.27598026616</x:v>
      </x:c>
      <x:c r="S42" s="69" t="n">
        <x:f aca="0">S9+S20+S31</x:f>
        <x:v>471540.1766587764</x:v>
      </x:c>
      <x:c r="T42" s="69" t="n">
        <x:f aca="0">T9+T20+T31</x:f>
        <x:v>499000.19302691816</x:v>
      </x:c>
      <x:c r="U42" s="69" t="n">
        <x:f aca="0">U9+U20+U31</x:f>
        <x:v>538540.3884388154</x:v>
      </x:c>
      <x:c r="V42" s="69" t="n">
        <x:f aca="0">V9+V20+V31</x:f>
        <x:v>534716.6406065604</x:v>
      </x:c>
      <x:c r="W42" s="69" t="n">
        <x:f aca="0">W9+W20+W31</x:f>
        <x:v>518901.0381780366</x:v>
      </x:c>
      <x:c r="X42" s="69" t="n">
        <x:f aca="0">X9+X20+X31</x:f>
        <x:v>519758.1177698313</x:v>
      </x:c>
      <x:c r="Y42" s="69" t="n">
        <x:f aca="0">Y9+Y20+Y31</x:f>
        <x:v>599053.5262499534</x:v>
      </x:c>
      <x:c r="Z42" s="69" t="n">
        <x:f aca="0">Z9+Z20+Z31</x:f>
        <x:v>694378.2968950504</x:v>
      </x:c>
      <x:c r="AA42" s="69" t="n">
        <x:f aca="0">AA9+AA20+AA31</x:f>
        <x:v>1003735.6607555335</x:v>
      </x:c>
      <x:c r="AB42" s="69" t="n">
        <x:f aca="0">AB9+AB20+AB31</x:f>
        <x:v>898385.2116110639</x:v>
      </x:c>
    </x:row>
    <x:row r="43" ht="15" hidden="0">
      <x:c r="A43" s="27" t="s">
        <x:v>777</x:v>
      </x:c>
      <x:c r="B43" s="55" t="s">
        <x:v>298</x:v>
      </x:c>
      <x:c r="C43" s="56" t="n">
        <x:f aca="0">SUM(E43:P43)</x:f>
        <x:v>-402204.6779860524</x:v>
      </x:c>
      <x:c r="D43" s="56" t="n">
        <x:f aca="0">SUM(Q43:AB43)</x:f>
        <x:v>-535998.0656196156</x:v>
      </x:c>
      <x:c r="E43" s="69" t="n">
        <x:f aca="0">E10+E21+E32</x:f>
        <x:v>-24688.55926640927</x:v>
      </x:c>
      <x:c r="F43" s="69" t="n">
        <x:f aca="0">F10+F21+F32</x:f>
        <x:v>-22923.144903938522</x:v>
      </x:c>
      <x:c r="G43" s="69" t="n">
        <x:f aca="0">G10+G21+G32</x:f>
        <x:v>-26546.14640684411</x:v>
      </x:c>
      <x:c r="H43" s="69" t="n">
        <x:f aca="0">H10+H21+H32</x:f>
        <x:v>-27758.703970315397</x:v>
      </x:c>
      <x:c r="I43" s="69" t="n">
        <x:f aca="0">I10+I21+I32</x:f>
        <x:v>-31158.808217550275</x:v>
      </x:c>
      <x:c r="J43" s="69" t="n">
        <x:f aca="0">J10+J21+J32</x:f>
        <x:v>-30815.959927797838</x:v>
      </x:c>
      <x:c r="K43" s="69" t="n">
        <x:f aca="0">K10+K21+K32</x:f>
        <x:v>-27227.71628010705</x:v>
      </x:c>
      <x:c r="L43" s="69" t="n">
        <x:f aca="0">L10+L21+L32</x:f>
        <x:v>-31659.98980286738</x:v>
      </x:c>
      <x:c r="M43" s="69" t="n">
        <x:f aca="0">M10+M21+M32</x:f>
        <x:v>-33647.10247241416</x:v>
      </x:c>
      <x:c r="N43" s="69" t="n">
        <x:f aca="0">N10+N21+N32</x:f>
        <x:v>-38993.764332655155</x:v>
      </x:c>
      <x:c r="O43" s="69" t="n">
        <x:f aca="0">O10+O21+O32</x:f>
        <x:v>-56355.008195980845</x:v>
      </x:c>
      <x:c r="P43" s="69" t="n">
        <x:f aca="0">P10+P21+P32</x:f>
        <x:v>-50429.77420917236</x:v>
      </x:c>
      <x:c r="Q43" s="69" t="n">
        <x:f aca="0">Q10+Q21+Q32</x:f>
        <x:v>-32201.322424143167</x:v>
      </x:c>
      <x:c r="R43" s="69" t="n">
        <x:f aca="0">R10+R21+R32</x:f>
        <x:v>-30695.0238085364</x:v>
      </x:c>
      <x:c r="S43" s="69" t="n">
        <x:f aca="0">S10+S21+S32</x:f>
        <x:v>-35388.26303999124</x:v>
      </x:c>
      <x:c r="T43" s="69" t="n">
        <x:f aca="0">T10+T21+T32</x:f>
        <x:v>-37477.88414657427</x:v>
      </x:c>
      <x:c r="U43" s="69" t="n">
        <x:f aca="0">U10+U21+U32</x:f>
        <x:v>-40479.09684383046</x:v>
      </x:c>
      <x:c r="V43" s="69" t="n">
        <x:f aca="0">V10+V21+V32</x:f>
        <x:v>-40223.40483823896</x:v>
      </x:c>
      <x:c r="W43" s="69" t="n">
        <x:f aca="0">W10+W21+W32</x:f>
        <x:v>-39064.899210846845</x:v>
      </x:c>
      <x:c r="X43" s="69" t="n">
        <x:f aca="0">X10+X21+X32</x:f>
        <x:v>-39161.10702551449</x:v>
      </x:c>
      <x:c r="Y43" s="69" t="n">
        <x:f aca="0">Y10+Y21+Y32</x:f>
        <x:v>-45172.62399670832</x:v>
      </x:c>
      <x:c r="Z43" s="69" t="n">
        <x:f aca="0">Z10+Z21+Z32</x:f>
        <x:v>-52404.232455033474</x:v>
      </x:c>
      <x:c r="AA43" s="69" t="n">
        <x:f aca="0">AA10+AA21+AA32</x:f>
        <x:v>-75814.91734689081</x:v>
      </x:c>
      <x:c r="AB43" s="69" t="n">
        <x:f aca="0">AB10+AB21+AB32</x:f>
        <x:v>-67915.29048330725</x:v>
      </x:c>
    </x:row>
    <x:row r="44" ht="15" hidden="0">
      <x:c r="A44" s="27" t="s">
        <x:v>778</x:v>
      </x:c>
      <x:c r="B44" s="55" t="s">
        <x:v>298</x:v>
      </x:c>
      <x:c r="C44" s="56" t="n">
        <x:f aca="0">SUM(E44:P44)</x:f>
        <x:v>-937027.8746737802</x:v>
      </x:c>
      <x:c r="D44" s="56" t="n">
        <x:f aca="0">SUM(Q44:AB44)</x:f>
        <x:v>-1280064.1460308253</x:v>
      </x:c>
      <x:c r="E44" s="69" t="n">
        <x:f aca="0">E11+E22+E33</x:f>
        <x:v>-55107.99227799228</x:v>
      </x:c>
      <x:c r="F44" s="69" t="n">
        <x:f aca="0">F11+F22+F33</x:f>
        <x:v>-49133.40153698367</x:v>
      </x:c>
      <x:c r="G44" s="69" t="n">
        <x:f aca="0">G11+G22+G33</x:f>
        <x:v>-59446.14828897339</x:v>
      </x:c>
      <x:c r="H44" s="69" t="n">
        <x:f aca="0">H11+H22+H33</x:f>
        <x:v>-67066.10018552876</x:v>
      </x:c>
      <x:c r="I44" s="69" t="n">
        <x:f aca="0">I11+I22+I33</x:f>
        <x:v>-73593.30347349177</x:v>
      </x:c>
      <x:c r="J44" s="69" t="n">
        <x:f aca="0">J11+J22+J33</x:f>
        <x:v>-73887.61371841155</x:v>
      </x:c>
      <x:c r="K44" s="69" t="n">
        <x:f aca="0">K11+K22+K33</x:f>
        <x:v>-65645.55753791258</x:v>
      </x:c>
      <x:c r="L44" s="69" t="n">
        <x:f aca="0">L11+L22+L33</x:f>
        <x:v>-68081.17562724014</x:v>
      </x:c>
      <x:c r="M44" s="69" t="n">
        <x:f aca="0">M11+M22+M33</x:f>
        <x:v>-76781.49716976816</x:v>
      </x:c>
      <x:c r="N44" s="69" t="n">
        <x:f aca="0">N11+N22+N33</x:f>
        <x:v>-92890.80414073638</x:v>
      </x:c>
      <x:c r="O44" s="69" t="n">
        <x:f aca="0">O11+O22+O33</x:f>
        <x:v>-134610.07961329256</x:v>
      </x:c>
      <x:c r="P44" s="69" t="n">
        <x:f aca="0">P11+P22+P33</x:f>
        <x:v>-120784.2011034489</x:v>
      </x:c>
      <x:c r="Q44" s="69" t="n">
        <x:f aca="0">Q11+Q22+Q33</x:f>
        <x:v>-74356.86005913377</x:v>
      </x:c>
      <x:c r="R44" s="69" t="n">
        <x:f aca="0">R11+R22+R33</x:f>
        <x:v>-71093.33130893255</x:v>
      </x:c>
      <x:c r="S44" s="69" t="n">
        <x:f aca="0">S11+S22+S33</x:f>
        <x:v>-82213.88660895187</x:v>
      </x:c>
      <x:c r="T44" s="69" t="n">
        <x:f aca="0">T11+T22+T33</x:f>
        <x:v>-87336.83827138103</x:v>
      </x:c>
      <x:c r="U44" s="69" t="n">
        <x:f aca="0">U11+U22+U33</x:f>
        <x:v>-94623.94272505038</x:v>
      </x:c>
      <x:c r="V44" s="69" t="n">
        <x:f aca="0">V11+V22+V33</x:f>
        <x:v>-94320.94814717933</x:v>
      </x:c>
      <x:c r="W44" s="69" t="n">
        <x:f aca="0">W11+W22+W33</x:f>
        <x:v>-91893.82464175542</x:v>
      </x:c>
      <x:c r="X44" s="69" t="n">
        <x:f aca="0">X11+X22+X33</x:f>
        <x:v>-92413.61589265676</x:v>
      </x:c>
      <x:c r="Y44" s="69" t="n">
        <x:f aca="0">Y11+Y22+Y33</x:f>
        <x:v>-106942.09603839248</x:v>
      </x:c>
      <x:c r="Z44" s="69" t="n">
        <x:f aca="0">Z11+Z22+Z33</x:f>
        <x:v>-129133.73661045765</x:v>
      </x:c>
      <x:c r="AA44" s="69" t="n">
        <x:f aca="0">AA11+AA22+AA33</x:f>
        <x:v>-187377.94293182713</x:v>
      </x:c>
      <x:c r="AB44" s="69" t="n">
        <x:f aca="0">AB11+AB22+AB33</x:f>
        <x:v>-168357.12279510702</x:v>
      </x:c>
    </x:row>
    <x:row r="45" ht="15" hidden="0">
      <x:c r="A45" s="70" t="s">
        <x:v>779</x:v>
      </x:c>
      <x:c r="B45" s="71" t="s">
        <x:v>298</x:v>
      </x:c>
      <x:c r="C45" s="72" t="n">
        <x:f aca="0">SUM(E45:P45)</x:f>
        <x:v>4157291.379333578</x:v>
      </x:c>
      <x:c r="D45" s="72" t="n">
        <x:f aca="0">SUM(Q45:AB45)</x:f>
        <x:v>5300983.504371595</x:v>
      </x:c>
      <x:c r="E45" s="72" t="n">
        <x:f aca="0">E12+E23+E34</x:f>
        <x:v>264417.4307206564</x:v>
      </x:c>
      <x:c r="F45" s="72" t="n">
        <x:f aca="0">F12+F23+F34</x:f>
        <x:v>250011.00100268974</x:v>
      </x:c>
      <x:c r="G45" s="72" t="n">
        <x:f aca="0">G12+G23+G34</x:f>
        <x:v>290725.4583148289</x:v>
      </x:c>
      <x:c r="H45" s="72" t="n">
        <x:f aca="0">H12+H23+H34</x:f>
        <x:v>302030.2672742115</x:v>
      </x:c>
      <x:c r="I45" s="72" t="n">
        <x:f aca="0">I12+I23+I34</x:f>
        <x:v>340325.27976087754</x:v>
      </x:c>
      <x:c r="J45" s="72" t="n">
        <x:f aca="0">J12+J23+J34</x:f>
        <x:v>318267.8187575811</x:v>
      </x:c>
      <x:c r="K45" s="72" t="n">
        <x:f aca="0">K12+K23+K34</x:f>
        <x:v>296074.0559854594</x:v>
      </x:c>
      <x:c r="L45" s="72" t="n">
        <x:f aca="0">L12+L23+L34</x:f>
        <x:v>301477.21174354834</x:v>
      </x:c>
      <x:c r="M45" s="72" t="n">
        <x:f aca="0">M12+M23+M34</x:f>
        <x:v>339890.1897057603</x:v>
      </x:c>
      <x:c r="N45" s="72" t="n">
        <x:f aca="0">N12+N23+N34</x:f>
        <x:v>389621.35114629794</x:v>
      </x:c>
      <x:c r="O45" s="72" t="n">
        <x:f aca="0">O12+O23+O34</x:f>
        <x:v>562189.5096292705</x:v>
      </x:c>
      <x:c r="P45" s="72" t="n">
        <x:f aca="0">P12+P23+P34</x:f>
        <x:v>502261.8052923961</x:v>
      </x:c>
      <x:c r="Q45" s="72" t="n">
        <x:f aca="0">Q12+Q23+Q34</x:f>
        <x:v>323164.00736795255</x:v>
      </x:c>
      <x:c r="R45" s="72" t="n">
        <x:f aca="0">R12+R23+R34</x:f>
        <x:v>307525.9208627972</x:v>
      </x:c>
      <x:c r="S45" s="72" t="n">
        <x:f aca="0">S12+S23+S34</x:f>
        <x:v>353938.0270098333</x:v>
      </x:c>
      <x:c r="T45" s="72" t="n">
        <x:f aca="0">T12+T23+T34</x:f>
        <x:v>374185.4706089628</x:v>
      </x:c>
      <x:c r="U45" s="72" t="n">
        <x:f aca="0">U12+U23+U34</x:f>
        <x:v>403437.3488699345</x:v>
      </x:c>
      <x:c r="V45" s="72" t="n">
        <x:f aca="0">V12+V23+V34</x:f>
        <x:v>400172.28762114217</x:v>
      </x:c>
      <x:c r="W45" s="72" t="n">
        <x:f aca="0">W12+W23+W34</x:f>
        <x:v>387942.3143254343</x:v>
      </x:c>
      <x:c r="X45" s="72" t="n">
        <x:f aca="0">X12+X23+X34</x:f>
        <x:v>388183.3948516601</x:v>
      </x:c>
      <x:c r="Y45" s="72" t="n">
        <x:f aca="0">Y12+Y23+Y34</x:f>
        <x:v>446938.80621485267</x:v>
      </x:c>
      <x:c r="Z45" s="72" t="n">
        <x:f aca="0">Z12+Z23+Z34</x:f>
        <x:v>512840.32782955933</x:v>
      </x:c>
      <x:c r="AA45" s="72" t="n">
        <x:f aca="0">AA12+AA23+AA34</x:f>
        <x:v>740542.8004768156</x:v>
      </x:c>
      <x:c r="AB45" s="72" t="n">
        <x:f aca="0">AB12+AB23+AB34</x:f>
        <x:v>662112.7983326497</x:v>
      </x:c>
    </x:row>
    <x:row r="46" ht="15" hidden="0">
      <x:c r="A46" s="27" t="s">
        <x:v>770</x:v>
      </x:c>
      <x:c r="B46" s="55" t="s">
        <x:v>298</x:v>
      </x:c>
      <x:c r="C46" s="56" t="n">
        <x:f aca="0">SUM(E46:P46)</x:f>
        <x:v>-4108548.5948297717</x:v>
      </x:c>
      <x:c r="D46" s="56" t="n">
        <x:f aca="0">SUM(Q46:AB46)</x:f>
        <x:v>-5230864.98611389</x:v>
      </x:c>
      <x:c r="E46" s="69" t="n">
        <x:f aca="0">E15+E26+E37</x:f>
        <x:v>-312453</x:v>
      </x:c>
      <x:c r="F46" s="69" t="n">
        <x:f aca="0">F15+F26+F37</x:f>
        <x:v>-239161</x:v>
      </x:c>
      <x:c r="G46" s="69" t="n">
        <x:f aca="0">G15+G26+G37</x:f>
        <x:v>-279131</x:v>
      </x:c>
      <x:c r="H46" s="69" t="n">
        <x:f aca="0">H15+H26+H37</x:f>
        <x:v>-294398</x:v>
      </x:c>
      <x:c r="I46" s="69" t="n">
        <x:f aca="0">I15+I26+I37</x:f>
        <x:v>-326785</x:v>
      </x:c>
      <x:c r="J46" s="69" t="n">
        <x:f aca="0">J15+J26+J37</x:f>
        <x:v>-319701</x:v>
      </x:c>
      <x:c r="K46" s="69" t="n">
        <x:f aca="0">K15+K26+K37</x:f>
        <x:v>-321425</x:v>
      </x:c>
      <x:c r="L46" s="69" t="n">
        <x:f aca="0">L15+L26+L37</x:f>
        <x:v>-298658</x:v>
      </x:c>
      <x:c r="M46" s="69" t="n">
        <x:f aca="0">M15+M26+M37</x:f>
        <x:v>-317984.33265271387</x:v>
      </x:c>
      <x:c r="N46" s="69" t="n">
        <x:f aca="0">N15+N26+N37</x:f>
        <x:v>-376355.8192652467</x:v>
      </x:c>
      <x:c r="O46" s="69" t="n">
        <x:f aca="0">O15+O26+O37</x:f>
        <x:v>-492503.9839178738</x:v>
      </x:c>
      <x:c r="P46" s="69" t="n">
        <x:f aca="0">P15+P26+P37</x:f>
        <x:v>-529992.4589939369</x:v>
      </x:c>
      <x:c r="Q46" s="69" t="n">
        <x:f aca="0">Q15+Q26+Q37</x:f>
        <x:v>-386757.07929782686</x:v>
      </x:c>
      <x:c r="R46" s="69" t="n">
        <x:f aca="0">R15+R26+R37</x:f>
        <x:v>-300687.4803762021</x:v>
      </x:c>
      <x:c r="S46" s="69" t="n">
        <x:f aca="0">S15+S26+S37</x:f>
        <x:v>-348467.71602690365</x:v>
      </x:c>
      <x:c r="T46" s="69" t="n">
        <x:f aca="0">T15+T26+T37</x:f>
        <x:v>-361516.24580637907</x:v>
      </x:c>
      <x:c r="U46" s="69" t="n">
        <x:f aca="0">U15+U26+U37</x:f>
        <x:v>-396609.9401291152</x:v>
      </x:c>
      <x:c r="V46" s="69" t="n">
        <x:f aca="0">V15+V26+V37</x:f>
        <x:v>-395797.84032488515</x:v>
      </x:c>
      <x:c r="W46" s="69" t="n">
        <x:f aca="0">W15+W26+W37</x:f>
        <x:v>-396929.1345840924</x:v>
      </x:c>
      <x:c r="X46" s="69" t="n">
        <x:f aca="0">X15+X26+X37</x:f>
        <x:v>-387497.8253671802</x:v>
      </x:c>
      <x:c r="Y46" s="69" t="n">
        <x:f aca="0">Y15+Y26+Y37</x:f>
        <x:v>-418419.68590991205</x:v>
      </x:c>
      <x:c r="Z46" s="69" t="n">
        <x:f aca="0">Z15+Z26+Z37</x:f>
        <x:v>-494088.28330997925</x:v>
      </x:c>
      <x:c r="AA46" s="69" t="n">
        <x:f aca="0">AA15+AA26+AA37</x:f>
        <x:v>-643931.1620437943</x:v>
      </x:c>
      <x:c r="AB46" s="69" t="n">
        <x:f aca="0">AB15+AB26+AB37</x:f>
        <x:v>-700162.5929376194</x:v>
      </x:c>
    </x:row>
    <x:row r="47" ht="15" hidden="0">
      <x:c r="A47" s="70" t="s">
        <x:v>780</x:v>
      </x:c>
      <x:c r="B47" s="71" t="s">
        <x:v>298</x:v>
      </x:c>
      <x:c r="C47" s="72" t="n">
        <x:f aca="0">P47</x:f>
        <x:v>182242.78450380664</x:v>
      </x:c>
      <x:c r="D47" s="72" t="n">
        <x:f aca="0">AB47</x:f>
        <x:v>252361.30276151127</x:v>
      </x:c>
      <x:c r="E47" s="72" t="n">
        <x:f aca="0">E16+E27+E38</x:f>
        <x:v>85464.4307206564</x:v>
      </x:c>
      <x:c r="F47" s="72" t="n">
        <x:f aca="0">F16+F27+F38</x:f>
        <x:v>96314.43172334613</x:v>
      </x:c>
      <x:c r="G47" s="72" t="n">
        <x:f aca="0">G16+G27+G38</x:f>
        <x:v>107908.89003817507</x:v>
      </x:c>
      <x:c r="H47" s="72" t="n">
        <x:f aca="0">H16+H27+H38</x:f>
        <x:v>115541.1573123866</x:v>
      </x:c>
      <x:c r="I47" s="72" t="n">
        <x:f aca="0">I16+I27+I38</x:f>
        <x:v>129081.43707326415</x:v>
      </x:c>
      <x:c r="J47" s="72" t="n">
        <x:f aca="0">J16+J27+J38</x:f>
        <x:v>127648.25583084532</x:v>
      </x:c>
      <x:c r="K47" s="72" t="n">
        <x:f aca="0">K16+K27+K38</x:f>
        <x:v>102297.31181630473</x:v>
      </x:c>
      <x:c r="L47" s="72" t="n">
        <x:f aca="0">L16+L27+L38</x:f>
        <x:v>105116.52355985309</x:v>
      </x:c>
      <x:c r="M47" s="72" t="n">
        <x:f aca="0">M16+M27+M38</x:f>
        <x:v>127022.38061289946</x:v>
      </x:c>
      <x:c r="N47" s="72" t="n">
        <x:f aca="0">N16+N27+N38</x:f>
        <x:v>140287.91249395072</x:v>
      </x:c>
      <x:c r="O47" s="72" t="n">
        <x:f aca="0">O16+O27+O38</x:f>
        <x:v>209973.4382053474</x:v>
      </x:c>
      <x:c r="P47" s="72" t="n">
        <x:f aca="0">P16+P27+P38</x:f>
        <x:v>182242.78450380664</x:v>
      </x:c>
      <x:c r="Q47" s="72" t="n">
        <x:f aca="0">Q16+Q27+Q38</x:f>
        <x:v>118649.71257393234</x:v>
      </x:c>
      <x:c r="R47" s="72" t="n">
        <x:f aca="0">R16+R27+R38</x:f>
        <x:v>125488.15306052743</x:v>
      </x:c>
      <x:c r="S47" s="72" t="n">
        <x:f aca="0">S16+S27+S38</x:f>
        <x:v>130958.46404345713</x:v>
      </x:c>
      <x:c r="T47" s="72" t="n">
        <x:f aca="0">T16+T27+T38</x:f>
        <x:v>143627.68884604092</x:v>
      </x:c>
      <x:c r="U47" s="72" t="n">
        <x:f aca="0">U16+U27+U38</x:f>
        <x:v>150455.09758686024</x:v>
      </x:c>
      <x:c r="V47" s="72" t="n">
        <x:f aca="0">V16+V27+V38</x:f>
        <x:v>154829.54488311725</x:v>
      </x:c>
      <x:c r="W47" s="72" t="n">
        <x:f aca="0">W16+W27+W38</x:f>
        <x:v>145842.72462445917</x:v>
      </x:c>
      <x:c r="X47" s="72" t="n">
        <x:f aca="0">X16+X27+X38</x:f>
        <x:v>146528.294108939</x:v>
      </x:c>
      <x:c r="Y47" s="72" t="n">
        <x:f aca="0">Y16+Y27+Y38</x:f>
        <x:v>175047.41441387965</x:v>
      </x:c>
      <x:c r="Z47" s="72" t="n">
        <x:f aca="0">Z16+Z27+Z38</x:f>
        <x:v>193799.4589334597</x:v>
      </x:c>
      <x:c r="AA47" s="72" t="n">
        <x:f aca="0">AA16+AA27+AA38</x:f>
        <x:v>290411.097366481</x:v>
      </x:c>
      <x:c r="AB47" s="72" t="n">
        <x:f aca="0">AB16+AB27+AB38</x:f>
        <x:v>252361.30276151127</x:v>
      </x:c>
    </x:row>
    <x:row r="48" ht="15" hidden="0">
      <x:c r="A48" s="27" t="s">
        <x:v>781</x:v>
      </x:c>
      <x:c r="B48" s="55" t="s">
        <x:v>303</x:v>
      </x:c>
      <x:c r="E48" s="67" t="n">
        <x:f aca="0">IF(E45=0,0,E47/E45*Assumptions!E$67)</x:f>
        <x:v>10.019753028836067</x:v>
      </x:c>
      <x:c r="F48" s="67" t="n">
        <x:f aca="0">IF(F45=0,0,F47/F45*Assumptions!F$67)</x:f>
        <x:v>10.786741693117248</x:v>
      </x:c>
      <x:c r="G48" s="67" t="n">
        <x:f aca="0">IF(G45=0,0,G47/G45*Assumptions!G$67)</x:f>
        <x:v>11.50630430019276</x:v>
      </x:c>
      <x:c r="H48" s="67" t="n">
        <x:f aca="0">IF(H45=0,0,H47/H45*Assumptions!H$67)</x:f>
        <x:v>11.476448207174627</x:v>
      </x:c>
      <x:c r="I48" s="67" t="n">
        <x:f aca="0">IF(I45=0,0,I47/I45*Assumptions!I$67)</x:f>
        <x:v>11.757940967778758</x:v>
      </x:c>
      <x:c r="J48" s="67" t="n">
        <x:f aca="0">IF(J45=0,0,J47/J45*Assumptions!J$67)</x:f>
        <x:v>12.032154836999656</x:v>
      </x:c>
      <x:c r="K48" s="67" t="n">
        <x:f aca="0">IF(K45=0,0,K47/K45*Assumptions!K$67)</x:f>
        <x:v>10.710890070223476</x:v>
      </x:c>
      <x:c r="L48" s="67" t="n">
        <x:f aca="0">IF(L45=0,0,L47/L45*Assumptions!L$67)</x:f>
        <x:v>10.808817726254498</x:v>
      </x:c>
      <x:c r="M48" s="67" t="n">
        <x:f aca="0">IF(M45=0,0,M47/M45*Assumptions!M$67)</x:f>
        <x:v>11.211478100282465</x:v>
      </x:c>
      <x:c r="N48" s="67" t="n">
        <x:f aca="0">IF(N45=0,0,N47/N45*Assumptions!N$67)</x:f>
        <x:v>11.161927534303697</x:v>
      </x:c>
      <x:c r="O48" s="67" t="n">
        <x:f aca="0">IF(O45=0,0,O47/O45*Assumptions!O$67)</x:f>
        <x:v>11.204768211193338</x:v>
      </x:c>
      <x:c r="P48" s="67" t="n">
        <x:f aca="0">IF(P45=0,0,P47/P45*Assumptions!P$67)</x:f>
        <x:v>11.248170297020863</x:v>
      </x:c>
      <x:c r="Q48" s="67" t="n">
        <x:f aca="0">IF(Q45=0,0,Q47/Q45*Assumptions!Q$67)</x:f>
        <x:v>11.381654534330593</x:v>
      </x:c>
      <x:c r="R48" s="67" t="n">
        <x:f aca="0">IF(R45=0,0,R47/R45*Assumptions!R$67)</x:f>
        <x:v>11.425600404144118</x:v>
      </x:c>
      <x:c r="S48" s="67" t="n">
        <x:f aca="0">IF(S45=0,0,S47/S45*Assumptions!S$67)</x:f>
        <x:v>11.470122099184278</x:v>
      </x:c>
      <x:c r="T48" s="67" t="n">
        <x:f aca="0">IF(T45=0,0,T47/T45*Assumptions!T$67)</x:f>
        <x:v>11.515227083427057</x:v>
      </x:c>
      <x:c r="U48" s="67" t="n">
        <x:f aca="0">IF(U45=0,0,U47/U45*Assumptions!U$67)</x:f>
        <x:v>11.56092275109696</x:v>
      </x:c>
      <x:c r="V48" s="67" t="n">
        <x:f aca="0">IF(V45=0,0,V47/V45*Assumptions!V$67)</x:f>
        <x:v>11.607216416972388</x:v>
      </x:c>
      <x:c r="W48" s="67" t="n">
        <x:f aca="0">IF(W45=0,0,W47/W45*Assumptions!W$67)</x:f>
        <x:v>11.654115306343163</x:v>
      </x:c>
      <x:c r="X48" s="67" t="n">
        <x:f aca="0">IF(X45=0,0,X47/X45*Assumptions!X$67)</x:f>
        <x:v>11.701626544620558</x:v>
      </x:c>
      <x:c r="Y48" s="67" t="n">
        <x:f aca="0">IF(Y45=0,0,Y47/Y45*Assumptions!Y$67)</x:f>
        <x:v>11.749757146601235</x:v>
      </x:c>
      <x:c r="Z48" s="67" t="n">
        <x:f aca="0">IF(Z45=0,0,Z47/Z45*Assumptions!Z$67)</x:f>
        <x:v>11.714724644146777</x:v>
      </x:c>
      <x:c r="AA48" s="67" t="n">
        <x:f aca="0">IF(AA45=0,0,AA47/AA45*Assumptions!AA$67)</x:f>
        <x:v>11.764793223814737</x:v>
      </x:c>
      <x:c r="AB48" s="67" t="n">
        <x:f aca="0">IF(AB45=0,0,AB47/AB45*Assumptions!AB$67)</x:f>
        <x:v>11.815509993625621</x:v>
      </x:c>
    </x:row>
    <x:row r="50" ht="15" hidden="0">
      <x:c r="A50" s="21" t="s">
        <x:v>782</x:v>
      </x:c>
      <x:c r="B50" s="22"/>
      <x:c r="C50" s="22"/>
      <x:c r="D50" s="22"/>
      <x:c r="E50" s="22"/>
      <x:c r="F50" s="22"/>
      <x:c r="G50" s="22"/>
      <x:c r="H50" s="22"/>
      <x:c r="I50" s="22"/>
      <x:c r="J50" s="22"/>
      <x:c r="K50" s="22"/>
      <x:c r="L50" s="22"/>
      <x:c r="M50" s="22"/>
      <x:c r="N50" s="22"/>
      <x:c r="O50" s="22"/>
      <x:c r="P50" s="22"/>
      <x:c r="Q50" s="22"/>
      <x:c r="R50" s="22"/>
      <x:c r="S50" s="22"/>
      <x:c r="T50" s="22"/>
      <x:c r="U50" s="22"/>
      <x:c r="V50" s="22"/>
      <x:c r="W50" s="22"/>
      <x:c r="X50" s="22"/>
      <x:c r="Y50" s="22"/>
      <x:c r="Z50" s="22"/>
      <x:c r="AA50" s="22"/>
      <x:c r="AB50" s="22"/>
    </x:row>
    <x:row r="51" ht="15" hidden="0">
      <x:c r="A51" s="27" t="s">
        <x:v>783</x:v>
      </x:c>
      <x:c r="B51" s="55"/>
      <x:c r="E51" s="57" t="n">
        <x:f aca="0">Inputs_Actuals!$C$133</x:f>
        <x:v>19400</x:v>
      </x:c>
      <x:c r="F51" s="69" t="n">
        <x:f aca="0">E52</x:f>
        <x:v>9369.346120313863</x:v>
      </x:c>
      <x:c r="G51" s="69" t="n">
        <x:f aca="0">F52</x:f>
        <x:v>9652.549951969258</x:v>
      </x:c>
      <x:c r="H51" s="69" t="n">
        <x:f aca="0">G52</x:f>
        <x:v>10123.359990187662</x:v>
      </x:c>
      <x:c r="I51" s="69" t="n">
        <x:f aca="0">H52</x:f>
        <x:v>10991.747186147184</x:v>
      </x:c>
      <x:c r="J51" s="69" t="n">
        <x:f aca="0">I52</x:f>
        <x:v>11914.868549861414</x:v>
      </x:c>
      <x:c r="K51" s="69" t="n">
        <x:f aca="0">J52</x:f>
        <x:v>12205.321299638988</x:v>
      </x:c>
      <x:c r="L51" s="69" t="n">
        <x:f aca="0">K52</x:f>
        <x:v>10482.733158758021</x:v>
      </x:c>
      <x:c r="M51" s="69" t="n">
        <x:f aca="0">L52</x:f>
        <x:v>12212.310556133658</x:v>
      </x:c>
      <x:c r="N51" s="69" t="n">
        <x:f aca="0">M52</x:f>
        <x:v>13389.776224195117</x:v>
      </x:c>
      <x:c r="O51" s="69" t="n">
        <x:f aca="0">N52</x:f>
        <x:v>15025.767692009733</x:v>
      </x:c>
      <x:c r="P51" s="69" t="n">
        <x:f aca="0">O52</x:f>
        <x:v>22453.048116897968</x:v>
      </x:c>
      <x:c r="Q51" s="69" t="n">
        <x:f aca="0">P52</x:f>
        <x:v>19456.055625532837</x:v>
      </x:c>
      <x:c r="R51" s="69" t="n">
        <x:f aca="0">Q52</x:f>
        <x:v>12431.156243505753</x:v>
      </x:c>
      <x:c r="S51" s="69" t="n">
        <x:f aca="0">R52</x:f>
        <x:v>13127.564097583518</x:v>
      </x:c>
      <x:c r="T51" s="69" t="n">
        <x:f aca="0">S52</x:f>
        <x:v>13678.898674545646</x:v>
      </x:c>
      <x:c r="U51" s="69" t="n">
        <x:f aca="0">T52</x:f>
        <x:v>14979.298571029803</x:v>
      </x:c>
      <x:c r="V51" s="69" t="n">
        <x:f aca="0">U52</x:f>
        <x:v>15667.352563299937</x:v>
      </x:c>
      <x:c r="W51" s="69" t="n">
        <x:f aca="0">V52</x:f>
        <x:v>16098.212892288962</x:v>
      </x:c>
      <x:c r="X51" s="69" t="n">
        <x:f aca="0">W52</x:f>
        <x:v>15140.614099308219</x:v>
      </x:c>
      <x:c r="Y51" s="69" t="n">
        <x:f aca="0">X52</x:f>
        <x:v>15188.501862703164</x:v>
      </x:c>
      <x:c r="Z51" s="69" t="n">
        <x:f aca="0">Y52</x:f>
        <x:v>18116.89483122156</x:v>
      </x:c>
      <x:c r="AA51" s="69" t="n">
        <x:f aca="0">Z52</x:f>
        <x:v>20353.881591033674</x:v>
      </x:c>
      <x:c r="AB51" s="69" t="n">
        <x:f aca="0">AA52</x:f>
        <x:v>30450.450272621958</x:v>
      </x:c>
    </x:row>
    <x:row r="52" ht="15" hidden="0">
      <x:c r="A52" s="70" t="s">
        <x:v>784</x:v>
      </x:c>
      <x:c r="B52" s="71" t="s">
        <x:v>67</x:v>
      </x:c>
      <x:c r="C52" s="72" t="n">
        <x:f aca="0">P52</x:f>
        <x:v>19456.055625532837</x:v>
      </x:c>
      <x:c r="D52" s="72" t="n">
        <x:f aca="0">AB52</x:f>
        <x:v>26417.32161822456</x:v>
      </x:c>
      <x:c r="E52" s="73" t="n">
        <x:f aca="0">-Channel_PL!E118*Assumptions!$C$31/Assumptions!E$67</x:f>
        <x:v>9369.346120313863</x:v>
      </x:c>
      <x:c r="F52" s="73" t="n">
        <x:f aca="0">-Channel_PL!F118*Assumptions!$C$31/Assumptions!F$67</x:f>
        <x:v>9652.549951969258</x:v>
      </x:c>
      <x:c r="G52" s="73" t="n">
        <x:f aca="0">-Channel_PL!G118*Assumptions!$C$31/Assumptions!G$67</x:f>
        <x:v>10123.359990187662</x:v>
      </x:c>
      <x:c r="H52" s="73" t="n">
        <x:f aca="0">-Channel_PL!H118*Assumptions!$C$31/Assumptions!H$67</x:f>
        <x:v>10991.747186147184</x:v>
      </x:c>
      <x:c r="I52" s="73" t="n">
        <x:f aca="0">-Channel_PL!I118*Assumptions!$C$31/Assumptions!I$67</x:f>
        <x:v>11914.868549861414</x:v>
      </x:c>
      <x:c r="J52" s="73" t="n">
        <x:f aca="0">-Channel_PL!J118*Assumptions!$C$31/Assumptions!J$67</x:f>
        <x:v>12205.321299638988</x:v>
      </x:c>
      <x:c r="K52" s="73" t="n">
        <x:f aca="0">-Channel_PL!K118*Assumptions!$C$31/Assumptions!K$67</x:f>
        <x:v>10482.733158758021</x:v>
      </x:c>
      <x:c r="L52" s="73" t="n">
        <x:f aca="0">-Channel_PL!L118*Assumptions!$C$31/Assumptions!L$67</x:f>
        <x:v>12212.310556133658</x:v>
      </x:c>
      <x:c r="M52" s="73" t="n">
        <x:f aca="0">-Channel_PL!M118*Assumptions!$C$31/Assumptions!M$67</x:f>
        <x:v>13389.776224195117</x:v>
      </x:c>
      <x:c r="N52" s="73" t="n">
        <x:f aca="0">-Channel_PL!N118*Assumptions!$C$31/Assumptions!N$67</x:f>
        <x:v>15025.767692009733</x:v>
      </x:c>
      <x:c r="O52" s="73" t="n">
        <x:f aca="0">-Channel_PL!O118*Assumptions!$C$31/Assumptions!O$67</x:f>
        <x:v>22453.048116897968</x:v>
      </x:c>
      <x:c r="P52" s="73" t="n">
        <x:f aca="0">-Channel_PL!P118*Assumptions!$C$31/Assumptions!P$67</x:f>
        <x:v>19456.055625532837</x:v>
      </x:c>
      <x:c r="Q52" s="73" t="n">
        <x:f aca="0">-Channel_PL!Q118*Assumptions!$C$31/Assumptions!Q$67</x:f>
        <x:v>12431.156243505753</x:v>
      </x:c>
      <x:c r="R52" s="73" t="n">
        <x:f aca="0">-Channel_PL!R118*Assumptions!$C$31/Assumptions!R$67</x:f>
        <x:v>13127.564097583518</x:v>
      </x:c>
      <x:c r="S52" s="73" t="n">
        <x:f aca="0">-Channel_PL!S118*Assumptions!$C$31/Assumptions!S$67</x:f>
        <x:v>13678.898674545646</x:v>
      </x:c>
      <x:c r="T52" s="73" t="n">
        <x:f aca="0">-Channel_PL!T118*Assumptions!$C$31/Assumptions!T$67</x:f>
        <x:v>14979.298571029803</x:v>
      </x:c>
      <x:c r="U52" s="73" t="n">
        <x:f aca="0">-Channel_PL!U118*Assumptions!$C$31/Assumptions!U$67</x:f>
        <x:v>15667.352563299937</x:v>
      </x:c>
      <x:c r="V52" s="73" t="n">
        <x:f aca="0">-Channel_PL!V118*Assumptions!$C$31/Assumptions!V$67</x:f>
        <x:v>16098.212892288962</x:v>
      </x:c>
      <x:c r="W52" s="73" t="n">
        <x:f aca="0">-Channel_PL!W118*Assumptions!$C$31/Assumptions!W$67</x:f>
        <x:v>15140.614099308219</x:v>
      </x:c>
      <x:c r="X52" s="73" t="n">
        <x:f aca="0">-Channel_PL!X118*Assumptions!$C$31/Assumptions!X$67</x:f>
        <x:v>15188.501862703164</x:v>
      </x:c>
      <x:c r="Y52" s="73" t="n">
        <x:f aca="0">-Channel_PL!Y118*Assumptions!$C$31/Assumptions!Y$67</x:f>
        <x:v>18116.89483122156</x:v>
      </x:c>
      <x:c r="Z52" s="73" t="n">
        <x:f aca="0">-Channel_PL!Z118*Assumptions!$C$31/Assumptions!Z$67</x:f>
        <x:v>20353.881591033674</x:v>
      </x:c>
      <x:c r="AA52" s="73" t="n">
        <x:f aca="0">-Channel_PL!AA118*Assumptions!$C$31/Assumptions!AA$67</x:f>
        <x:v>30450.450272621958</x:v>
      </x:c>
      <x:c r="AB52" s="73" t="n">
        <x:f aca="0">-Channel_PL!AB118*Assumptions!$C$31/Assumptions!AB$67</x:f>
        <x:v>26417.32161822456</x:v>
      </x:c>
    </x:row>
    <x:row r="53" ht="15" hidden="0">
      <x:c r="A53" s="27" t="s">
        <x:v>785</x:v>
      </x:c>
      <x:c r="B53" s="55"/>
      <x:c r="C53" s="56" t="n">
        <x:f aca="0">SUM(E53:P53)</x:f>
        <x:v>-56.05562553283744</x:v>
      </x:c>
      <x:c r="D53" s="56" t="n">
        <x:f aca="0">SUM(Q53:AB53)</x:f>
        <x:v>-6961.265992691722</x:v>
      </x:c>
      <x:c r="E53" s="69" t="n">
        <x:f aca="0">-(E52-E51)</x:f>
        <x:v>10030.653879686137</x:v>
      </x:c>
      <x:c r="F53" s="69" t="n">
        <x:f aca="0">-(F52-F51)</x:f>
        <x:v>-283.20383165539533</x:v>
      </x:c>
      <x:c r="G53" s="69" t="n">
        <x:f aca="0">-(G52-G51)</x:f>
        <x:v>-470.81003821840386</x:v>
      </x:c>
      <x:c r="H53" s="69" t="n">
        <x:f aca="0">-(H52-H51)</x:f>
        <x:v>-868.3871959595217</x:v>
      </x:c>
      <x:c r="I53" s="69" t="n">
        <x:f aca="0">-(I52-I51)</x:f>
        <x:v>-923.12136371423</x:v>
      </x:c>
      <x:c r="J53" s="69" t="n">
        <x:f aca="0">-(J52-J51)</x:f>
        <x:v>-290.45274977757435</x:v>
      </x:c>
      <x:c r="K53" s="69" t="n">
        <x:f aca="0">-(K52-K51)</x:f>
        <x:v>1722.5881408809673</x:v>
      </x:c>
      <x:c r="L53" s="69" t="n">
        <x:f aca="0">-(L52-L51)</x:f>
        <x:v>-1729.5773973756368</x:v>
      </x:c>
      <x:c r="M53" s="69" t="n">
        <x:f aca="0">-(M52-M51)</x:f>
        <x:v>-1177.465668061459</x:v>
      </x:c>
      <x:c r="N53" s="69" t="n">
        <x:f aca="0">-(N52-N51)</x:f>
        <x:v>-1635.991467814616</x:v>
      </x:c>
      <x:c r="O53" s="69" t="n">
        <x:f aca="0">-(O52-O51)</x:f>
        <x:v>-7427.280424888235</x:v>
      </x:c>
      <x:c r="P53" s="69" t="n">
        <x:f aca="0">-(P52-P51)</x:f>
        <x:v>2996.9924913651303</x:v>
      </x:c>
      <x:c r="Q53" s="69" t="n">
        <x:f aca="0">-(Q52-Q51)</x:f>
        <x:v>7024.899382027084</x:v>
      </x:c>
      <x:c r="R53" s="69" t="n">
        <x:f aca="0">-(R52-R51)</x:f>
        <x:v>-696.4078540777646</x:v>
      </x:c>
      <x:c r="S53" s="69" t="n">
        <x:f aca="0">-(S52-S51)</x:f>
        <x:v>-551.3345769621283</x:v>
      </x:c>
      <x:c r="T53" s="69" t="n">
        <x:f aca="0">-(T52-T51)</x:f>
        <x:v>-1300.3998964841576</x:v>
      </x:c>
      <x:c r="U53" s="69" t="n">
        <x:f aca="0">-(U52-U51)</x:f>
        <x:v>-688.0539922701337</x:v>
      </x:c>
      <x:c r="V53" s="69" t="n">
        <x:f aca="0">-(V52-V51)</x:f>
        <x:v>-430.8603289890252</x:v>
      </x:c>
      <x:c r="W53" s="69" t="n">
        <x:f aca="0">-(W52-W51)</x:f>
        <x:v>957.5987929807434</x:v>
      </x:c>
      <x:c r="X53" s="69" t="n">
        <x:f aca="0">-(X52-X51)</x:f>
        <x:v>-47.88776339494507</x:v>
      </x:c>
      <x:c r="Y53" s="69" t="n">
        <x:f aca="0">-(Y52-Y51)</x:f>
        <x:v>-2928.3929685183975</x:v>
      </x:c>
      <x:c r="Z53" s="69" t="n">
        <x:f aca="0">-(Z52-Z51)</x:f>
        <x:v>-2236.9867598121127</x:v>
      </x:c>
      <x:c r="AA53" s="69" t="n">
        <x:f aca="0">-(AA52-AA51)</x:f>
        <x:v>-10096.568681588284</x:v>
      </x:c>
      <x:c r="AB53" s="69" t="n">
        <x:f aca="0">-(AB52-AB51)</x:f>
        <x:v>4033.1286543973983</x:v>
      </x:c>
    </x:row>
  </x:sheetData>
  <x:pageMargins left="0.7" right="0.7" top="0.75" bottom="0.75" header="0.3" footer="0.3"/>
</x:worksheet>
</file>

<file path=xl/worksheets/sheet15.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786</x:v>
      </x:c>
    </x:row>
    <x:row r="3" ht="15" hidden="0">
      <x:c r="A3" s="48" t="s">
        <x:v>787</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714</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788</x:v>
      </x:c>
      <x:c r="B9" s="55" t="s">
        <x:v>789</x:v>
      </x:c>
      <x:c r="E9" s="57" t="n">
        <x:f aca="0">Inputs_Actuals!$C$116</x:f>
        <x:v>186000</x:v>
      </x:c>
      <x:c r="F9" s="69" t="n">
        <x:f aca="0">E16</x:f>
        <x:v>263609.3786371902</x:v>
      </x:c>
      <x:c r="G9" s="69" t="n">
        <x:f aca="0">F16</x:f>
        <x:v>225422.0624817962</x:v>
      </x:c>
      <x:c r="H9" s="69" t="n">
        <x:f aca="0">G16</x:f>
        <x:v>180402.47012794588</x:v>
      </x:c>
      <x:c r="I9" s="69" t="n">
        <x:f aca="0">H16</x:f>
        <x:v>133685.23787576729</x:v>
      </x:c>
      <x:c r="J9" s="69" t="n">
        <x:f aca="0">I16</x:f>
        <x:v>186407.6699393085</x:v>
      </x:c>
      <x:c r="K9" s="69" t="n">
        <x:f aca="0">J16</x:f>
        <x:v>133911.35724562913</x:v>
      </x:c>
      <x:c r="L9" s="69" t="n">
        <x:f aca="0">K16</x:f>
        <x:v>87469.22042962915</x:v>
      </x:c>
      <x:c r="M9" s="69" t="n">
        <x:f aca="0">L16</x:f>
        <x:v>38711.447916150646</x:v>
      </x:c>
      <x:c r="N9" s="69" t="n">
        <x:f aca="0">M16</x:f>
        <x:v>129833.90000686044</x:v>
      </x:c>
      <x:c r="O9" s="69" t="n">
        <x:f aca="0">N16</x:f>
        <x:v>238962.5637945348</x:v>
      </x:c>
      <x:c r="P9" s="69" t="n">
        <x:f aca="0">O16</x:f>
        <x:v>146233.23402378437</x:v>
      </x:c>
      <x:c r="Q9" s="69" t="n">
        <x:f aca="0">P16</x:f>
        <x:v>134082.66527605118</x:v>
      </x:c>
      <x:c r="R9" s="69" t="n">
        <x:f aca="0">Q16</x:f>
        <x:v>200570.40267454158</x:v>
      </x:c>
      <x:c r="S9" s="69" t="n">
        <x:f aca="0">R16</x:f>
        <x:v>149938.25205162787</x:v>
      </x:c>
      <x:c r="T9" s="69" t="n">
        <x:f aca="0">S16</x:f>
        <x:v>161689.27845704684</x:v>
      </x:c>
      <x:c r="U9" s="69" t="n">
        <x:f aca="0">T16</x:f>
        <x:v>169160.70231139057</x:v>
      </x:c>
      <x:c r="V9" s="69" t="n">
        <x:f aca="0">U16</x:f>
        <x:v>173859.33076602433</x:v>
      </x:c>
      <x:c r="W9" s="69" t="n">
        <x:f aca="0">V16</x:f>
        <x:v>163562.10862114848</x:v>
      </x:c>
      <x:c r="X9" s="69" t="n">
        <x:f aca="0">W16</x:f>
        <x:v>164125.2740974707</x:v>
      </x:c>
      <x:c r="Y9" s="69" t="n">
        <x:f aca="0">X16</x:f>
        <x:v>195824.979031412</x:v>
      </x:c>
      <x:c r="Z9" s="69" t="n">
        <x:f aca="0">Y16</x:f>
        <x:v>220068.50660807366</x:v>
      </x:c>
      <x:c r="AA9" s="69" t="n">
        <x:f aca="0">Z16</x:f>
        <x:v>329331.4973734176</x:v>
      </x:c>
      <x:c r="AB9" s="69" t="n">
        <x:f aca="0">AA16</x:f>
        <x:v>285798.4328341073</x:v>
      </x:c>
    </x:row>
    <x:row r="10" ht="15" hidden="0">
      <x:c r="A10" s="27" t="s">
        <x:v>790</x:v>
      </x:c>
      <x:c r="B10" s="55" t="s">
        <x:v>791</x:v>
      </x:c>
      <x:c r="C10" s="56" t="n">
        <x:f aca="0">SUM(E10:P10)</x:f>
        <x:v>544120</x:v>
      </x:c>
      <x:c r="D10" s="56" t="n">
        <x:f aca="0">SUM(Q10:AB10)</x:f>
        <x:v>119560</x:v>
      </x:c>
      <x:c r="E10" s="57" t="n">
        <x:f aca="0">SUMIFS(Purchase_Orders!$N$6:$N$24,Purchase_Orders!$R$6:$R$24,Assumptions!E$61,Purchase_Orders!$C$6:$C$24,"Cookware")</x:f>
        <x:v>117120</x:v>
      </x:c>
      <x:c r="F10" s="57" t="n">
        <x:f aca="0">SUMIFS(Purchase_Orders!$N$6:$N$24,Purchase_Orders!$R$6:$R$24,Assumptions!F$61,Purchase_Orders!$C$6:$C$24,"Cookware")</x:f>
        <x:v>0</x:v>
      </x:c>
      <x:c r="G10" s="57" t="n">
        <x:f aca="0">SUMIFS(Purchase_Orders!$N$6:$N$24,Purchase_Orders!$R$6:$R$24,Assumptions!G$61,Purchase_Orders!$C$6:$C$24,"Cookware")</x:f>
        <x:v>0</x:v>
      </x:c>
      <x:c r="H10" s="57" t="n">
        <x:f aca="0">SUMIFS(Purchase_Orders!$N$6:$N$24,Purchase_Orders!$R$6:$R$24,Assumptions!H$61,Purchase_Orders!$C$6:$C$24,"Cookware")</x:f>
        <x:v>0</x:v>
      </x:c>
      <x:c r="I10" s="57" t="n">
        <x:f aca="0">SUMIFS(Purchase_Orders!$N$6:$N$24,Purchase_Orders!$R$6:$R$24,Assumptions!I$61,Purchase_Orders!$C$6:$C$24,"Cookware")</x:f>
        <x:v>107360</x:v>
      </x:c>
      <x:c r="J10" s="57" t="n">
        <x:f aca="0">SUMIFS(Purchase_Orders!$N$6:$N$24,Purchase_Orders!$R$6:$R$24,Assumptions!J$61,Purchase_Orders!$C$6:$C$24,"Cookware")</x:f>
        <x:v>0</x:v>
      </x:c>
      <x:c r="K10" s="57" t="n">
        <x:f aca="0">SUMIFS(Purchase_Orders!$N$6:$N$24,Purchase_Orders!$R$6:$R$24,Assumptions!K$61,Purchase_Orders!$C$6:$C$24,"Cookware")</x:f>
        <x:v>0</x:v>
      </x:c>
      <x:c r="L10" s="57" t="n">
        <x:f aca="0">SUMIFS(Purchase_Orders!$N$6:$N$24,Purchase_Orders!$R$6:$R$24,Assumptions!L$61,Purchase_Orders!$C$6:$C$24,"Cookware")</x:f>
        <x:v>0</x:v>
      </x:c>
      <x:c r="M10" s="57" t="n">
        <x:f aca="0">SUMIFS(Purchase_Orders!$N$6:$N$24,Purchase_Orders!$R$6:$R$24,Assumptions!M$61,Purchase_Orders!$C$6:$C$24,"Cookware")</x:f>
        <x:v>146400</x:v>
      </x:c>
      <x:c r="N10" s="57" t="n">
        <x:f aca="0">SUMIFS(Purchase_Orders!$N$6:$N$24,Purchase_Orders!$R$6:$R$24,Assumptions!N$61,Purchase_Orders!$C$6:$C$24,"Cookware")</x:f>
        <x:v>173240</x:v>
      </x:c>
      <x:c r="O10" s="57" t="n">
        <x:f aca="0">SUMIFS(Purchase_Orders!$N$6:$N$24,Purchase_Orders!$R$6:$R$24,Assumptions!O$61,Purchase_Orders!$C$6:$C$24,"Cookware")</x:f>
        <x:v>0</x:v>
      </x:c>
      <x:c r="P10" s="57" t="n">
        <x:f aca="0">SUMIFS(Purchase_Orders!$N$6:$N$24,Purchase_Orders!$R$6:$R$24,Assumptions!P$61,Purchase_Orders!$C$6:$C$24,"Cookware")</x:f>
        <x:v>0</x:v>
      </x:c>
      <x:c r="Q10" s="57" t="n">
        <x:f aca="0">SUMIFS(Purchase_Orders!$N$6:$N$24,Purchase_Orders!$R$6:$R$24,Assumptions!Q$61,Purchase_Orders!$C$6:$C$24,"Cookware")</x:f>
        <x:v>119560</x:v>
      </x:c>
      <x:c r="R10" s="57" t="n">
        <x:f aca="0">SUMIFS(Purchase_Orders!$N$6:$N$24,Purchase_Orders!$R$6:$R$24,Assumptions!R$61,Purchase_Orders!$C$6:$C$24,"Cookware")</x:f>
        <x:v>0</x:v>
      </x:c>
      <x:c r="S10" s="57" t="n">
        <x:f aca="0">SUMIFS(Purchase_Orders!$N$6:$N$24,Purchase_Orders!$R$6:$R$24,Assumptions!S$61,Purchase_Orders!$C$6:$C$24,"Cookware")</x:f>
        <x:v>0</x:v>
      </x:c>
      <x:c r="T10" s="57" t="n">
        <x:f aca="0">SUMIFS(Purchase_Orders!$N$6:$N$24,Purchase_Orders!$R$6:$R$24,Assumptions!T$61,Purchase_Orders!$C$6:$C$24,"Cookware")</x:f>
        <x:v>0</x:v>
      </x:c>
      <x:c r="U10" s="57" t="n">
        <x:f aca="0">SUMIFS(Purchase_Orders!$N$6:$N$24,Purchase_Orders!$R$6:$R$24,Assumptions!U$61,Purchase_Orders!$C$6:$C$24,"Cookware")</x:f>
        <x:v>0</x:v>
      </x:c>
      <x:c r="V10" s="57" t="n">
        <x:f aca="0">SUMIFS(Purchase_Orders!$N$6:$N$24,Purchase_Orders!$R$6:$R$24,Assumptions!V$61,Purchase_Orders!$C$6:$C$24,"Cookware")</x:f>
        <x:v>0</x:v>
      </x:c>
      <x:c r="W10" s="57" t="n">
        <x:f aca="0">SUMIFS(Purchase_Orders!$N$6:$N$24,Purchase_Orders!$R$6:$R$24,Assumptions!W$61,Purchase_Orders!$C$6:$C$24,"Cookware")</x:f>
        <x:v>0</x:v>
      </x:c>
      <x:c r="X10" s="57" t="n">
        <x:f aca="0">SUMIFS(Purchase_Orders!$N$6:$N$24,Purchase_Orders!$R$6:$R$24,Assumptions!X$61,Purchase_Orders!$C$6:$C$24,"Cookware")</x:f>
        <x:v>0</x:v>
      </x:c>
      <x:c r="Y10" s="57" t="n">
        <x:f aca="0">SUMIFS(Purchase_Orders!$N$6:$N$24,Purchase_Orders!$R$6:$R$24,Assumptions!Y$61,Purchase_Orders!$C$6:$C$24,"Cookware")</x:f>
        <x:v>0</x:v>
      </x:c>
      <x:c r="Z10" s="57" t="n">
        <x:f aca="0">SUMIFS(Purchase_Orders!$N$6:$N$24,Purchase_Orders!$R$6:$R$24,Assumptions!Z$61,Purchase_Orders!$C$6:$C$24,"Cookware")</x:f>
        <x:v>0</x:v>
      </x:c>
      <x:c r="AA10" s="57" t="n">
        <x:f aca="0">SUMIFS(Purchase_Orders!$N$6:$N$24,Purchase_Orders!$R$6:$R$24,Assumptions!AA$61,Purchase_Orders!$C$6:$C$24,"Cookware")</x:f>
        <x:v>0</x:v>
      </x:c>
      <x:c r="AB10" s="57" t="n">
        <x:f aca="0">SUMIFS(Purchase_Orders!$N$6:$N$24,Purchase_Orders!$R$6:$R$24,Assumptions!AB$61,Purchase_Orders!$C$6:$C$24,"Cookware")</x:f>
        <x:v>0</x:v>
      </x:c>
    </x:row>
    <x:row r="11" ht="15" hidden="0">
      <x:c r="A11" s="27" t="s">
        <x:v>792</x:v>
      </x:c>
      <x:c r="B11" s="55" t="s">
        <x:v>793</x:v>
      </x:c>
      <x:c r="E11" s="57" t="n">
        <x:f aca="0">Assumptions!$F$116*F14/Assumptions!F$67</x:f>
        <x:v>106764</x:v>
      </x:c>
      <x:c r="F11" s="57" t="n">
        <x:f aca="0">Assumptions!$F$116*G14/Assumptions!G$67</x:f>
        <x:v>114049.54838709679</x:v>
      </x:c>
      <x:c r="G11" s="57" t="n">
        <x:f aca="0">Assumptions!$F$116*H14/Assumptions!H$67</x:f>
        <x:v>121675.05000000002</x:v>
      </x:c>
      <x:c r="H11" s="57" t="n">
        <x:f aca="0">Assumptions!$F$116*I14/Assumptions!I$67</x:f>
        <x:v>138180.14516129033</x:v>
      </x:c>
      <x:c r="I11" s="57" t="n">
        <x:f aca="0">Assumptions!$F$116*J14/Assumptions!J$67</x:f>
        <x:v>137870.7</x:v>
      </x:c>
      <x:c r="J11" s="57" t="n">
        <x:f aca="0">Assumptions!$F$116*K14/Assumptions!K$67</x:f>
        <x:v>117394.57258064515</x:v>
      </x:c>
      <x:c r="K11" s="57" t="n">
        <x:f aca="0">Assumptions!$F$116*L14/Assumptions!L$67</x:f>
        <x:v>123549.79838709677</x:v>
      </x:c>
      <x:c r="L11" s="57" t="n">
        <x:f aca="0">Assumptions!$F$116*M14/Assumptions!M$67</x:f>
        <x:v>144286.8273268194</x:v>
      </x:c>
      <x:c r="M11" s="57" t="n">
        <x:f aca="0">Assumptions!$F$116*N14/Assumptions!N$67</x:f>
        <x:v>161952.93926431585</x:v>
      </x:c>
      <x:c r="N11" s="57" t="n">
        <x:f aca="0">Assumptions!$F$116*O14/Assumptions!O$67</x:f>
        <x:v>242062.95708808754</x:v>
      </x:c>
      <x:c r="O11" s="57" t="n">
        <x:f aca="0">Assumptions!$F$116*P14/Assumptions!P$67</x:f>
        <x:v>209802.5654806221</x:v>
      </x:c>
      <x:c r="P11" s="57" t="n">
        <x:f aca="0">Assumptions!$F$116*Q14/Assumptions!Q$67</x:f>
        <x:v>134082.66527605118</x:v>
      </x:c>
      <x:c r="Q11" s="57" t="n">
        <x:f aca="0">Assumptions!$F$116*R14/Assumptions!R$67</x:f>
        <x:v>141629.12056888736</x:v>
      </x:c>
      <x:c r="R11" s="57" t="n">
        <x:f aca="0">Assumptions!$F$116*S14/Assumptions!S$67</x:f>
        <x:v>147614.5187442658</x:v>
      </x:c>
      <x:c r="S11" s="57" t="n">
        <x:f aca="0">Assumptions!$F$116*T14/Assumptions!T$67</x:f>
        <x:v>161689.2784570468</x:v>
      </x:c>
      <x:c r="T11" s="57" t="n">
        <x:f aca="0">Assumptions!$F$116*U14/Assumptions!U$67</x:f>
        <x:v>169160.70231139057</x:v>
      </x:c>
      <x:c r="U11" s="57" t="n">
        <x:f aca="0">Assumptions!$F$116*V14/Assumptions!V$67</x:f>
        <x:v>173859.33076602433</x:v>
      </x:c>
      <x:c r="V11" s="57" t="n">
        <x:f aca="0">Assumptions!$F$116*W14/Assumptions!W$67</x:f>
        <x:v>163562.10862114845</x:v>
      </x:c>
      <x:c r="W11" s="57" t="n">
        <x:f aca="0">Assumptions!$F$116*X14/Assumptions!X$67</x:f>
        <x:v>164125.2740974707</x:v>
      </x:c>
      <x:c r="X11" s="57" t="n">
        <x:f aca="0">Assumptions!$F$116*Y14/Assumptions!Y$67</x:f>
        <x:v>195824.97903141196</x:v>
      </x:c>
      <x:c r="Y11" s="57" t="n">
        <x:f aca="0">Assumptions!$F$116*Z14/Assumptions!Z$67</x:f>
        <x:v>220068.50660807363</x:v>
      </x:c>
      <x:c r="Z11" s="57" t="n">
        <x:f aca="0">Assumptions!$F$116*AA14/Assumptions!AA$67</x:f>
        <x:v>329331.49737341766</x:v>
      </x:c>
      <x:c r="AA11" s="57" t="n">
        <x:f aca="0">Assumptions!$F$116*AB14/Assumptions!AB$67</x:f>
        <x:v>285798.4328341073</x:v>
      </x:c>
      <x:c r="AB11" s="57" t="n">
        <x:f aca="0">Assumptions!$F$116*AB14/Assumptions!AB$67</x:f>
        <x:v>285798.4328341073</x:v>
      </x:c>
    </x:row>
    <x:row r="12" ht="15" hidden="0">
      <x:c r="A12" s="27" t="s">
        <x:v>794</x:v>
      </x:c>
      <x:c r="B12" s="55" t="s">
        <x:v>795</x:v>
      </x:c>
      <x:c r="C12" s="56" t="n">
        <x:f aca="0">SUM(E12:P12)</x:f>
        <x:v>70896.25214522923</x:v>
      </x:c>
      <x:c r="D12" s="56" t="n">
        <x:f aca="0">SUM(Q12:AB12)</x:f>
        <x:v>920634.4659850737</x:v>
      </x:c>
      <x:c r="E12" s="57" t="n">
        <x:f aca="0">IF(Assumptions!E$62&lt;=Assumptions!$C$10+Assumptions!$C$36,0,MAX(0,E11-E9-E13+E14+E15-E10))</x:f>
        <x:v>0</x:v>
      </x:c>
      <x:c r="F12" s="57" t="n">
        <x:f aca="0">IF(Assumptions!F$62&lt;=Assumptions!$C$10+Assumptions!$C$36,0,MAX(0,F11-F9-F13+F14+F15-F10))</x:f>
        <x:v>0</x:v>
      </x:c>
      <x:c r="G12" s="57" t="n">
        <x:f aca="0">IF(Assumptions!G$62&lt;=Assumptions!$C$10+Assumptions!$C$36,0,MAX(0,G11-G9-G13+G14+G15-G10))</x:f>
        <x:v>0</x:v>
      </x:c>
      <x:c r="H12" s="57" t="n">
        <x:f aca="0">IF(Assumptions!H$62&lt;=Assumptions!$C$10+Assumptions!$C$36,0,MAX(0,H11-H9-H13+H14+H15-H10))</x:f>
        <x:v>0</x:v>
      </x:c>
      <x:c r="I12" s="57" t="n">
        <x:f aca="0">IF(Assumptions!I$62&lt;=Assumptions!$C$10+Assumptions!$C$36,0,MAX(0,I11-I9-I13+I14+I15-I10))</x:f>
        <x:v>0</x:v>
      </x:c>
      <x:c r="J12" s="57" t="n">
        <x:f aca="0">IF(Assumptions!J$62&lt;=Assumptions!$C$10+Assumptions!$C$36,0,MAX(0,J11-J9-J13+J14+J15-J10))</x:f>
        <x:v>0</x:v>
      </x:c>
      <x:c r="K12" s="57" t="n">
        <x:f aca="0">IF(Assumptions!K$62&lt;=Assumptions!$C$10+Assumptions!$C$36,0,MAX(0,K11-K9-K13+K14+K15-K10))</x:f>
        <x:v>0</x:v>
      </x:c>
      <x:c r="L12" s="57" t="n">
        <x:f aca="0">IF(Assumptions!L$62&lt;=Assumptions!$C$10+Assumptions!$C$36,0,MAX(0,L11-L9-L13+L14+L15-L10))</x:f>
        <x:v>0</x:v>
      </x:c>
      <x:c r="M12" s="57" t="n">
        <x:f aca="0">IF(Assumptions!M$62&lt;=Assumptions!$C$10+Assumptions!$C$36,0,MAX(0,M11-M9-M13+M14+M15-M10))</x:f>
        <x:v>0</x:v>
      </x:c>
      <x:c r="N12" s="57" t="n">
        <x:f aca="0">IF(Assumptions!N$62&lt;=Assumptions!$C$10+Assumptions!$C$36,0,MAX(0,N11-N9-N13+N14+N15-N10))</x:f>
        <x:v>0</x:v>
      </x:c>
      <x:c r="O12" s="57" t="n">
        <x:f aca="0">IF(Assumptions!O$62&lt;=Assumptions!$C$10+Assumptions!$C$36,0,MAX(0,O11-O9-O13+O14+O15-O10))</x:f>
        <x:v>0</x:v>
      </x:c>
      <x:c r="P12" s="57" t="n">
        <x:f aca="0">IF(Assumptions!P$62&lt;=Assumptions!$C$10+Assumptions!$C$36,0,MAX(0,P11-P9-P13+P14+P15-P10))</x:f>
        <x:v>70896.25214522923</x:v>
      </x:c>
      <x:c r="Q12" s="57" t="n">
        <x:f aca="0">IF(Assumptions!Q$62&lt;=Assumptions!$C$10+Assumptions!$C$36,0,MAX(0,Q11-Q9-Q13+Q14+Q15-Q10))</x:f>
        <x:v>0</x:v>
      </x:c>
      <x:c r="R12" s="57" t="n">
        <x:f aca="0">IF(Assumptions!R$62&lt;=Assumptions!$C$10+Assumptions!$C$36,0,MAX(0,R11-R9-R13+R14+R15-R10))</x:f>
        <x:v>0</x:v>
      </x:c>
      <x:c r="S12" s="57" t="n">
        <x:f aca="0">IF(Assumptions!S$62&lt;=Assumptions!$C$10+Assumptions!$C$36,0,MAX(0,S11-S9-S13+S14+S15-S10))</x:f>
        <x:v>70174.69456975274</x:v>
      </x:c>
      <x:c r="T12" s="57" t="n">
        <x:f aca="0">IF(Assumptions!T$62&lt;=Assumptions!$C$10+Assumptions!$C$36,0,MAX(0,T11-T9-T13+T14+T15-T10))</x:f>
        <x:v>69398.78209066842</x:v>
      </x:c>
      <x:c r="U12" s="57" t="n">
        <x:f aca="0">IF(Assumptions!U$62&lt;=Assumptions!$C$10+Assumptions!$C$36,0,MAX(0,U11-U9-U13+U14+U15-U10))</x:f>
        <x:v>71644.38124525936</x:v>
      </x:c>
      <x:c r="V12" s="57" t="n">
        <x:f aca="0">IF(Assumptions!V$62&lt;=Assumptions!$C$10+Assumptions!$C$36,0,MAX(0,V11-V9-V13+V14+V15-V10))</x:f>
        <x:v>56285.66912207345</x:v>
      </x:c>
      <x:c r="W12" s="57" t="n">
        <x:f aca="0">IF(Assumptions!W$62&lt;=Assumptions!$C$10+Assumptions!$C$36,0,MAX(0,W11-W9-W13+W14+W15-W10))</x:f>
        <x:v>65287.721005648265</x:v>
      </x:c>
      <x:c r="X12" s="57" t="n">
        <x:f aca="0">IF(Assumptions!X$62&lt;=Assumptions!$C$10+Assumptions!$C$36,0,MAX(0,X11-X9-X13+X14+X15-X10))</x:f>
        <x:v>96644.28094272649</x:v>
      </x:c>
      <x:c r="Y12" s="57" t="n">
        <x:f aca="0">IF(Assumptions!Y$62&lt;=Assumptions!$C$10+Assumptions!$C$36,0,MAX(0,Y11-Y9-Y13+Y14+Y15-Y10))</x:f>
        <x:v>99228.78234200469</x:v>
      </x:c>
      <x:c r="Z12" s="57" t="n">
        <x:f aca="0">IF(Assumptions!Z$62&lt;=Assumptions!$C$10+Assumptions!$C$36,0,MAX(0,Z11-Z9-Z13+Z14+Z15-Z10))</x:f>
        <x:v>196336.62541332777</x:v>
      </x:c>
      <x:c r="AA12" s="57" t="n">
        <x:f aca="0">IF(Assumptions!AA$62&lt;=Assumptions!$C$10+Assumptions!$C$36,0,MAX(0,AA11-AA9-AA13+AA14+AA15-AA10))</x:f>
        <x:v>82563.11163355231</x:v>
      </x:c>
      <x:c r="AB12" s="57" t="n">
        <x:f aca="0">IF(Assumptions!AB$62&lt;=Assumptions!$C$10+Assumptions!$C$36,0,MAX(0,AB11-AB9-AB13+AB14+AB15-AB10))</x:f>
        <x:v>113070.41762006017</x:v>
      </x:c>
    </x:row>
    <x:row r="13" ht="15" hidden="0">
      <x:c r="A13" s="27" t="s">
        <x:v>796</x:v>
      </x:c>
      <x:c r="B13" s="55" t="s">
        <x:v>42</x:v>
      </x:c>
      <x:c r="C13" s="56" t="n">
        <x:f aca="0">SUM(E13:P13)</x:f>
        <x:v>30928.705425207343</x:v>
      </x:c>
      <x:c r="D13" s="56" t="n">
        <x:f aca="0">SUM(Q13:AB13)</x:f>
        <x:v>42352.72886975188</x:v>
      </x:c>
      <x:c r="E13" s="57" t="n">
        <x:f aca="0">Product_Contribution!E32</x:f>
        <x:v>1706.0786371901925</x:v>
      </x:c>
      <x:c r="F13" s="57" t="n">
        <x:f aca="0">Product_Contribution!F32</x:f>
        <x:v>1671.243844605995</x:v>
      </x:c>
      <x:c r="G13" s="57" t="n">
        <x:f aca="0">Product_Contribution!G32</x:f>
        <x:v>2120.8876461497093</x:v>
      </x:c>
      <x:c r="H13" s="57" t="n">
        <x:f aca="0">Product_Contribution!H32</x:f>
        <x:v>1952.7877478214311</x:v>
      </x:c>
      <x:c r="I13" s="57" t="n">
        <x:f aca="0">Product_Contribution!I32</x:f>
        <x:v>2476.892063541194</x:v>
      </x:c>
      <x:c r="J13" s="57" t="n">
        <x:f aca="0">Product_Contribution!J32</x:f>
        <x:v>2651.967306320645</x:v>
      </x:c>
      <x:c r="K13" s="57" t="n">
        <x:f aca="0">Product_Contribution!K32</x:f>
        <x:v>2080.953184000007</x:v>
      </x:c>
      <x:c r="L13" s="57" t="n">
        <x:f aca="0">Product_Contribution!L32</x:f>
        <x:v>2309.4774865215068</x:v>
      </x:c>
      <x:c r="M13" s="57" t="n">
        <x:f aca="0">Product_Contribution!M32</x:f>
        <x:v>2610.327214229748</x:v>
      </x:c>
      <x:c r="N13" s="57" t="n">
        <x:f aca="0">Product_Contribution!N32</x:f>
        <x:v>3030.033661612634</x:v>
      </x:c>
      <x:c r="O13" s="57" t="n">
        <x:f aca="0">Product_Contribution!O32</x:f>
        <x:v>4386.32861299027</x:v>
      </x:c>
      <x:c r="P13" s="57" t="n">
        <x:f aca="0">Product_Contribution!P32</x:f>
        <x:v>3931.728020224012</x:v>
      </x:c>
      <x:c r="Q13" s="57" t="n">
        <x:f aca="0">Product_Contribution!Q32</x:f>
        <x:v>2514.8348842005466</x:v>
      </x:c>
      <x:c r="R13" s="57" t="n">
        <x:f aca="0">Product_Contribution!R32</x:f>
        <x:v>2401.345671174716</x:v>
      </x:c>
      <x:c r="S13" s="57" t="n">
        <x:f aca="0">Product_Contribution!S32</x:f>
        <x:v>2773.3749198722903</x:v>
      </x:c>
      <x:c r="T13" s="57" t="n">
        <x:f aca="0">Product_Contribution!T32</x:f>
        <x:v>2942.3802806425056</x:v>
      </x:c>
      <x:c r="U13" s="57" t="n">
        <x:f aca="0">Product_Contribution!U32</x:f>
        <x:v>3183.763435615291</x:v>
      </x:c>
      <x:c r="V13" s="57" t="n">
        <x:f aca="0">Product_Contribution!V32</x:f>
        <x:v>3169.4722363796363</x:v>
      </x:c>
      <x:c r="W13" s="57" t="n">
        <x:f aca="0">Product_Contribution!W32</x:f>
        <x:v>3083.9330487722273</x:v>
      </x:c>
      <x:c r="X13" s="57" t="n">
        <x:f aca="0">Product_Contribution!X32</x:f>
        <x:v>3097.3859580501835</x:v>
      </x:c>
      <x:c r="Y13" s="57" t="n">
        <x:f aca="0">Product_Contribution!Y32</x:f>
        <x:v>3579.726822059427</x:v>
      </x:c>
      <x:c r="Z13" s="57" t="n">
        <x:f aca="0">Product_Contribution!Z32</x:f>
        <x:v>4160.899698213988</x:v>
      </x:c>
      <x:c r="AA13" s="57" t="n">
        <x:f aca="0">Product_Contribution!AA32</x:f>
        <x:v>6031.620573352575</x:v>
      </x:c>
      <x:c r="AB13" s="57" t="n">
        <x:f aca="0">Product_Contribution!AB32</x:f>
        <x:v>5413.991341418496</x:v>
      </x:c>
    </x:row>
    <x:row r="14" ht="15" hidden="0">
      <x:c r="A14" s="27" t="s">
        <x:v>639</x:v>
      </x:c>
      <x:c r="B14" s="55" t="s">
        <x:v>42</x:v>
      </x:c>
      <x:c r="C14" s="56" t="n">
        <x:f aca="0">SUM(E14:P14)</x:f>
        <x:v>696937.6957272037</x:v>
      </x:c>
      <x:c r="D14" s="56" t="n">
        <x:f aca="0">SUM(Q14:AB14)</x:f>
        <x:v>928047.285440448</x:v>
      </x:c>
      <x:c r="E14" s="57" t="n">
        <x:f aca="0">-Product_Contribution!E31</x:f>
        <x:v>41216.700000000004</x:v>
      </x:c>
      <x:c r="F14" s="57" t="n">
        <x:f aca="0">-Product_Contribution!F31</x:f>
        <x:v>39858.56</x:v>
      </x:c>
      <x:c r="G14" s="57" t="n">
        <x:f aca="0">-Product_Contribution!G31</x:f>
        <x:v>47140.48</x:v>
      </x:c>
      <x:c r="H14" s="57" t="n">
        <x:f aca="0">-Product_Contribution!H31</x:f>
        <x:v>48670.020000000004</x:v>
      </x:c>
      <x:c r="I14" s="57" t="n">
        <x:f aca="0">-Product_Contribution!I31</x:f>
        <x:v>57114.46</x:v>
      </x:c>
      <x:c r="J14" s="57" t="n">
        <x:f aca="0">-Product_Contribution!J31</x:f>
        <x:v>55148.28</x:v>
      </x:c>
      <x:c r="K14" s="57" t="n">
        <x:f aca="0">-Product_Contribution!K31</x:f>
        <x:v>48523.09</x:v>
      </x:c>
      <x:c r="L14" s="57" t="n">
        <x:f aca="0">-Product_Contribution!L31</x:f>
        <x:v>51067.25</x:v>
      </x:c>
      <x:c r="M14" s="57" t="n">
        <x:f aca="0">-Product_Contribution!M31</x:f>
        <x:v>57714.730930727754</x:v>
      </x:c>
      <x:c r="N14" s="57" t="n">
        <x:f aca="0">-Product_Contribution!N31</x:f>
        <x:v>66940.54822925055</x:v>
      </x:c>
      <x:c r="O14" s="57" t="n">
        <x:f aca="0">-Product_Contribution!O31</x:f>
        <x:v>96825.18283523501</x:v>
      </x:c>
      <x:c r="P14" s="57" t="n">
        <x:f aca="0">-Product_Contribution!P31</x:f>
        <x:v>86718.39373199047</x:v>
      </x:c>
      <x:c r="Q14" s="57" t="n">
        <x:f aca="0">-Product_Contribution!Q31</x:f>
        <x:v>55420.83498076782</x:v>
      </x:c>
      <x:c r="R14" s="57" t="n">
        <x:f aca="0">-Product_Contribution!R31</x:f>
        <x:v>52874.87167905128</x:v>
      </x:c>
      <x:c r="S14" s="57" t="n">
        <x:f aca="0">-Product_Contribution!S31</x:f>
        <x:v>61014.0010809632</x:v>
      </x:c>
      <x:c r="T14" s="57" t="n">
        <x:f aca="0">-Product_Contribution!T31</x:f>
        <x:v>64675.71138281872</x:v>
      </x:c>
      <x:c r="U14" s="57" t="n">
        <x:f aca="0">-Product_Contribution!U31</x:f>
        <x:v>69919.75695537476</x:v>
      </x:c>
      <x:c r="V14" s="57" t="n">
        <x:f aca="0">-Product_Contribution!V31</x:f>
        <x:v>69543.73230640973</x:v>
      </x:c>
      <x:c r="W14" s="57" t="n">
        <x:f aca="0">-Product_Contribution!W31</x:f>
        <x:v>67605.67156340803</x:v>
      </x:c>
      <x:c r="X14" s="57" t="n">
        <x:f aca="0">-Product_Contribution!X31</x:f>
        <x:v>67838.44662695457</x:v>
      </x:c>
      <x:c r="Y14" s="57" t="n">
        <x:f aca="0">-Product_Contribution!Y31</x:f>
        <x:v>78329.99161256479</x:v>
      </x:c>
      <x:c r="Z14" s="57" t="n">
        <x:f aca="0">-Product_Contribution!Z31</x:f>
        <x:v>90961.64939800376</x:v>
      </x:c>
      <x:c r="AA14" s="57" t="n">
        <x:f aca="0">-Product_Contribution!AA31</x:f>
        <x:v>131732.59894936706</x:v>
      </x:c>
      <x:c r="AB14" s="57" t="n">
        <x:f aca="0">-Product_Contribution!AB31</x:f>
        <x:v>118130.01890476437</x:v>
      </x:c>
    </x:row>
    <x:row r="15" ht="15" hidden="0">
      <x:c r="A15" s="27" t="s">
        <x:v>797</x:v>
      </x:c>
      <x:c r="B15" s="55" t="s">
        <x:v>798</x:v>
      </x:c>
      <x:c r="C15" s="56" t="n">
        <x:f aca="0">SUM(E15:P15)</x:f>
        <x:v>924.5965671816114</x:v>
      </x:c>
      <x:c r="D15" s="56" t="n">
        <x:f aca="0">SUM(Q15:AB15)</x:f>
        <x:v>2784.141856321344</x:v>
      </x:c>
      <x:c r="E15" s="57" t="n">
        <x:f aca="0">IF(E$5="A",Inputs_Actuals!E83,Assumptions!$C$34*E14)</x:f>
        <x:v>0</x:v>
      </x:c>
      <x:c r="F15" s="57" t="n">
        <x:f aca="0">IF(F$5="A",Inputs_Actuals!F83,Assumptions!$C$34*F14)</x:f>
        <x:v>0</x:v>
      </x:c>
      <x:c r="G15" s="57" t="n">
        <x:f aca="0">IF(G$5="A",Inputs_Actuals!G83,Assumptions!$C$34*G14)</x:f>
        <x:v>0</x:v>
      </x:c>
      <x:c r="H15" s="57" t="n">
        <x:f aca="0">IF(H$5="A",Inputs_Actuals!H83,Assumptions!$C$34*H14)</x:f>
        <x:v>0</x:v>
      </x:c>
      <x:c r="I15" s="57" t="n">
        <x:f aca="0">IF(I$5="A",Inputs_Actuals!I83,Assumptions!$C$34*I14)</x:f>
        <x:v>0</x:v>
      </x:c>
      <x:c r="J15" s="57" t="n">
        <x:f aca="0">IF(J$5="A",Inputs_Actuals!J83,Assumptions!$C$34*J14)</x:f>
        <x:v>0</x:v>
      </x:c>
      <x:c r="K15" s="57" t="n">
        <x:f aca="0">IF(K$5="A",Inputs_Actuals!K83,Assumptions!$C$34*K14)</x:f>
        <x:v>0</x:v>
      </x:c>
      <x:c r="L15" s="57" t="n">
        <x:f aca="0">IF(L$5="A",Inputs_Actuals!L83,Assumptions!$C$34*L14)</x:f>
        <x:v>0</x:v>
      </x:c>
      <x:c r="M15" s="57" t="n">
        <x:f aca="0">IF(M$5="A",Inputs_Actuals!M83,Assumptions!$C$34*M14)</x:f>
        <x:v>173.14419279218328</x:v>
      </x:c>
      <x:c r="N15" s="57" t="n">
        <x:f aca="0">IF(N$5="A",Inputs_Actuals!N83,Assumptions!$C$34*N14)</x:f>
        <x:v>200.82164468775164</x:v>
      </x:c>
      <x:c r="O15" s="57" t="n">
        <x:f aca="0">IF(O$5="A",Inputs_Actuals!O83,Assumptions!$C$34*O14)</x:f>
        <x:v>290.47554850570504</x:v>
      </x:c>
      <x:c r="P15" s="57" t="n">
        <x:f aca="0">IF(P$5="A",Inputs_Actuals!P83,Assumptions!$C$34*P14)</x:f>
        <x:v>260.1551811959714</x:v>
      </x:c>
      <x:c r="Q15" s="57" t="n">
        <x:f aca="0">IF(Q$5="A",Inputs_Actuals!Q83,Assumptions!$C$34*Q14)</x:f>
        <x:v>166.26250494230345</x:v>
      </x:c>
      <x:c r="R15" s="57" t="n">
        <x:f aca="0">IF(R$5="A",Inputs_Actuals!R83,Assumptions!$C$34*R14)</x:f>
        <x:v>158.62461503715383</x:v>
      </x:c>
      <x:c r="S15" s="57" t="n">
        <x:f aca="0">IF(S$5="A",Inputs_Actuals!S83,Assumptions!$C$34*S14)</x:f>
        <x:v>183.0420032428896</x:v>
      </x:c>
      <x:c r="T15" s="57" t="n">
        <x:f aca="0">IF(T$5="A",Inputs_Actuals!T83,Assumptions!$C$34*T14)</x:f>
        <x:v>194.02713414845616</x:v>
      </x:c>
      <x:c r="U15" s="57" t="n">
        <x:f aca="0">IF(U$5="A",Inputs_Actuals!U83,Assumptions!$C$34*U14)</x:f>
        <x:v>209.7592708661243</x:v>
      </x:c>
      <x:c r="V15" s="57" t="n">
        <x:f aca="0">IF(V$5="A",Inputs_Actuals!V83,Assumptions!$C$34*V14)</x:f>
        <x:v>208.63119691922918</x:v>
      </x:c>
      <x:c r="W15" s="57" t="n">
        <x:f aca="0">IF(W$5="A",Inputs_Actuals!W83,Assumptions!$C$34*W14)</x:f>
        <x:v>202.8170146902241</x:v>
      </x:c>
      <x:c r="X15" s="57" t="n">
        <x:f aca="0">IF(X$5="A",Inputs_Actuals!X83,Assumptions!$C$34*X14)</x:f>
        <x:v>203.5153398808637</x:v>
      </x:c>
      <x:c r="Y15" s="57" t="n">
        <x:f aca="0">IF(Y$5="A",Inputs_Actuals!Y83,Assumptions!$C$34*Y14)</x:f>
        <x:v>234.98997483769438</x:v>
      </x:c>
      <x:c r="Z15" s="57" t="n">
        <x:f aca="0">IF(Z$5="A",Inputs_Actuals!Z83,Assumptions!$C$34*Z14)</x:f>
        <x:v>272.8849481940113</x:v>
      </x:c>
      <x:c r="AA15" s="57" t="n">
        <x:f aca="0">IF(AA$5="A",Inputs_Actuals!AA83,Assumptions!$C$34*AA14)</x:f>
        <x:v>395.1977968481012</x:v>
      </x:c>
      <x:c r="AB15" s="57" t="n">
        <x:f aca="0">IF(AB$5="A",Inputs_Actuals!AB83,Assumptions!$C$34*AB14)</x:f>
        <x:v>354.3900567142931</x:v>
      </x:c>
    </x:row>
    <x:row r="16" ht="15" hidden="0">
      <x:c r="A16" s="70" t="s">
        <x:v>799</x:v>
      </x:c>
      <x:c r="B16" s="71" t="s">
        <x:v>800</x:v>
      </x:c>
      <x:c r="C16" s="72" t="n">
        <x:f aca="0">P16</x:f>
        <x:v>134082.66527605118</x:v>
      </x:c>
      <x:c r="D16" s="72" t="n">
        <x:f aca="0">AB16</x:f>
        <x:v>285798.43283410725</x:v>
      </x:c>
      <x:c r="E16" s="72" t="n">
        <x:f aca="0">E9+E10+E12+E13-E14-E15</x:f>
        <x:v>263609.3786371902</x:v>
      </x:c>
      <x:c r="F16" s="72" t="n">
        <x:f aca="0">F9+F10+F12+F13-F14-F15</x:f>
        <x:v>225422.0624817962</x:v>
      </x:c>
      <x:c r="G16" s="72" t="n">
        <x:f aca="0">G9+G10+G12+G13-G14-G15</x:f>
        <x:v>180402.47012794588</x:v>
      </x:c>
      <x:c r="H16" s="72" t="n">
        <x:f aca="0">H9+H10+H12+H13-H14-H15</x:f>
        <x:v>133685.23787576729</x:v>
      </x:c>
      <x:c r="I16" s="72" t="n">
        <x:f aca="0">I9+I10+I12+I13-I14-I15</x:f>
        <x:v>186407.6699393085</x:v>
      </x:c>
      <x:c r="J16" s="72" t="n">
        <x:f aca="0">J9+J10+J12+J13-J14-J15</x:f>
        <x:v>133911.35724562913</x:v>
      </x:c>
      <x:c r="K16" s="72" t="n">
        <x:f aca="0">K9+K10+K12+K13-K14-K15</x:f>
        <x:v>87469.22042962915</x:v>
      </x:c>
      <x:c r="L16" s="72" t="n">
        <x:f aca="0">L9+L10+L12+L13-L14-L15</x:f>
        <x:v>38711.447916150646</x:v>
      </x:c>
      <x:c r="M16" s="72" t="n">
        <x:f aca="0">M9+M10+M12+M13-M14-M15</x:f>
        <x:v>129833.90000686044</x:v>
      </x:c>
      <x:c r="N16" s="72" t="n">
        <x:f aca="0">N9+N10+N12+N13-N14-N15</x:f>
        <x:v>238962.5637945348</x:v>
      </x:c>
      <x:c r="O16" s="72" t="n">
        <x:f aca="0">O9+O10+O12+O13-O14-O15</x:f>
        <x:v>146233.23402378437</x:v>
      </x:c>
      <x:c r="P16" s="72" t="n">
        <x:f aca="0">P9+P10+P12+P13-P14-P15</x:f>
        <x:v>134082.66527605118</x:v>
      </x:c>
      <x:c r="Q16" s="72" t="n">
        <x:f aca="0">Q9+Q10+Q12+Q13-Q14-Q15</x:f>
        <x:v>200570.40267454158</x:v>
      </x:c>
      <x:c r="R16" s="72" t="n">
        <x:f aca="0">R9+R10+R12+R13-R14-R15</x:f>
        <x:v>149938.25205162787</x:v>
      </x:c>
      <x:c r="S16" s="72" t="n">
        <x:f aca="0">S9+S10+S12+S13-S14-S15</x:f>
        <x:v>161689.27845704684</x:v>
      </x:c>
      <x:c r="T16" s="72" t="n">
        <x:f aca="0">T9+T10+T12+T13-T14-T15</x:f>
        <x:v>169160.70231139057</x:v>
      </x:c>
      <x:c r="U16" s="72" t="n">
        <x:f aca="0">U9+U10+U12+U13-U14-U15</x:f>
        <x:v>173859.33076602433</x:v>
      </x:c>
      <x:c r="V16" s="72" t="n">
        <x:f aca="0">V9+V10+V12+V13-V14-V15</x:f>
        <x:v>163562.10862114848</x:v>
      </x:c>
      <x:c r="W16" s="72" t="n">
        <x:f aca="0">W9+W10+W12+W13-W14-W15</x:f>
        <x:v>164125.2740974707</x:v>
      </x:c>
      <x:c r="X16" s="72" t="n">
        <x:f aca="0">X9+X10+X12+X13-X14-X15</x:f>
        <x:v>195824.979031412</x:v>
      </x:c>
      <x:c r="Y16" s="72" t="n">
        <x:f aca="0">Y9+Y10+Y12+Y13-Y14-Y15</x:f>
        <x:v>220068.50660807366</x:v>
      </x:c>
      <x:c r="Z16" s="72" t="n">
        <x:f aca="0">Z9+Z10+Z12+Z13-Z14-Z15</x:f>
        <x:v>329331.4973734176</x:v>
      </x:c>
      <x:c r="AA16" s="72" t="n">
        <x:f aca="0">AA9+AA10+AA12+AA13-AA14-AA15</x:f>
        <x:v>285798.4328341073</x:v>
      </x:c>
      <x:c r="AB16" s="72" t="n">
        <x:f aca="0">AB9+AB10+AB12+AB13-AB14-AB15</x:f>
        <x:v>285798.43283410725</x:v>
      </x:c>
    </x:row>
    <x:row r="17" ht="15" hidden="0">
      <x:c r="A17" s="27" t="s">
        <x:v>801</x:v>
      </x:c>
      <x:c r="B17" s="55" t="s">
        <x:v>303</x:v>
      </x:c>
      <x:c r="C17" s="66" t="n">
        <x:f aca="0">P17</x:f>
        <x:v>47.931729875022214</x:v>
      </x:c>
      <x:c r="D17" s="66" t="n">
        <x:f aca="0">AB17</x:f>
        <x:v>74.99999999999997</x:v>
      </x:c>
      <x:c r="E17" s="67" t="n">
        <x:f aca="0">IF(E14=0,0,E16/E14*Assumptions!E$67)</x:f>
        <x:v>198.2664972633155</x:v>
      </x:c>
      <x:c r="F17" s="67" t="n">
        <x:f aca="0">IF(F14=0,0,F16/F14*Assumptions!F$67)</x:f>
        <x:v>158.35538839060652</x:v>
      </x:c>
      <x:c r="G17" s="67" t="n">
        <x:f aca="0">IF(G14=0,0,G16/G14*Assumptions!G$67)</x:f>
        <x:v>118.63427300626387</x:v>
      </x:c>
      <x:c r="H17" s="67" t="n">
        <x:f aca="0">IF(H14=0,0,H16/H14*Assumptions!H$67)</x:f>
        <x:v>82.40303037214733</x:v>
      </x:c>
      <x:c r="I17" s="67" t="n">
        <x:f aca="0">IF(I14=0,0,I16/I14*Assumptions!I$67)</x:f>
        <x:v>101.17644057421822</x:v>
      </x:c>
      <x:c r="J17" s="67" t="n">
        <x:f aca="0">IF(J14=0,0,J16/J14*Assumptions!J$67)</x:f>
        <x:v>72.84616523613926</x:v>
      </x:c>
      <x:c r="K17" s="67" t="n">
        <x:f aca="0">IF(K14=0,0,K16/K14*Assumptions!K$67)</x:f>
        <x:v>55.88155728166742</x:v>
      </x:c>
      <x:c r="L17" s="67" t="n">
        <x:f aca="0">IF(L14=0,0,L16/L14*Assumptions!L$67)</x:f>
        <x:v>23.499500862111628</x:v>
      </x:c>
      <x:c r="M17" s="67" t="n">
        <x:f aca="0">IF(M14=0,0,M16/M14*Assumptions!M$67)</x:f>
        <x:v>67.48739771274022</x:v>
      </x:c>
      <x:c r="N17" s="67" t="n">
        <x:f aca="0">IF(N14=0,0,N16/N14*Assumptions!N$67)</x:f>
        <x:v>110.66296398202526</x:v>
      </x:c>
      <x:c r="O17" s="67" t="n">
        <x:f aca="0">IF(O14=0,0,O16/O14*Assumptions!O$67)</x:f>
        <x:v>45.30843002051206</x:v>
      </x:c>
      <x:c r="P17" s="67" t="n">
        <x:f aca="0">IF(P14=0,0,P16/P14*Assumptions!P$67)</x:f>
        <x:v>47.931729875022214</x:v>
      </x:c>
      <x:c r="Q17" s="67" t="n">
        <x:f aca="0">IF(Q14=0,0,Q16/Q14*Assumptions!Q$67)</x:f>
        <x:v>112.19034294716877</x:v>
      </x:c>
      <x:c r="R17" s="67" t="n">
        <x:f aca="0">IF(R14=0,0,R16/R14*Assumptions!R$67)</x:f>
        <x:v>79.40011813038426</x:v>
      </x:c>
      <x:c r="S17" s="67" t="n">
        <x:f aca="0">IF(S14=0,0,S16/S14*Assumptions!S$67)</x:f>
        <x:v>82.15110537526027</x:v>
      </x:c>
      <x:c r="T17" s="67" t="n">
        <x:f aca="0">IF(T14=0,0,T16/T14*Assumptions!T$67)</x:f>
        <x:v>78.46563974076143</x:v>
      </x:c>
      <x:c r="U17" s="67" t="n">
        <x:f aca="0">IF(U14=0,0,U16/U14*Assumptions!U$67)</x:f>
        <x:v>77.0832092163394</x:v>
      </x:c>
      <x:c r="V17" s="67" t="n">
        <x:f aca="0">IF(V14=0,0,V16/V14*Assumptions!V$67)</x:f>
        <x:v>70.55795103165892</x:v>
      </x:c>
      <x:c r="W17" s="67" t="n">
        <x:f aca="0">IF(W14=0,0,W16/W14*Assumptions!W$67)</x:f>
        <x:v>75.258234691887</x:v>
      </x:c>
      <x:c r="X17" s="67" t="n">
        <x:f aca="0">IF(X14=0,0,X16/X14*Assumptions!X$67)</x:f>
        <x:v>89.4857511015254</x:v>
      </x:c>
      <x:c r="Y17" s="67" t="n">
        <x:f aca="0">IF(Y14=0,0,Y16/Y14*Assumptions!Y$67)</x:f>
        <x:v>84.28515134914409</x:v>
      </x:c>
      <x:c r="Z17" s="67" t="n">
        <x:f aca="0">IF(Z14=0,0,Z16/Z14*Assumptions!Z$67)</x:f>
        <x:v>112.23715143846103</x:v>
      </x:c>
      <x:c r="AA17" s="67" t="n">
        <x:f aca="0">IF(AA14=0,0,AA16/AA14*Assumptions!AA$67)</x:f>
        <x:v>65.08603833375152</x:v>
      </x:c>
      <x:c r="AB17" s="67" t="n">
        <x:f aca="0">IF(AB14=0,0,AB16/AB14*Assumptions!AB$67)</x:f>
        <x:v>74.99999999999997</x:v>
      </x:c>
    </x:row>
    <x:row r="18" ht="15" hidden="0">
      <x:c r="A18" s="27" t="s">
        <x:v>802</x:v>
      </x:c>
      <x:c r="B18" s="55" t="s">
        <x:v>303</x:v>
      </x:c>
      <x:c r="E18" s="69" t="n">
        <x:f aca="0">AVERAGE(E14:E14)</x:f>
        <x:v>41216.700000000004</x:v>
      </x:c>
      <x:c r="F18" s="69" t="n">
        <x:f aca="0">AVERAGE(E14:F14)</x:f>
        <x:v>40537.630000000005</x:v>
      </x:c>
      <x:c r="G18" s="69" t="n">
        <x:f aca="0">AVERAGE(E14:G14)</x:f>
        <x:v>42738.58000000001</x:v>
      </x:c>
      <x:c r="H18" s="69" t="n">
        <x:f aca="0">AVERAGE(F14:H14)</x:f>
        <x:v>45223.02</x:v>
      </x:c>
      <x:c r="I18" s="69" t="n">
        <x:f aca="0">AVERAGE(G14:I14)</x:f>
        <x:v>50974.986666666664</x:v>
      </x:c>
      <x:c r="J18" s="69" t="n">
        <x:f aca="0">AVERAGE(H14:J14)</x:f>
        <x:v>53644.253333333334</x:v>
      </x:c>
      <x:c r="K18" s="69" t="n">
        <x:f aca="0">AVERAGE(I14:K14)</x:f>
        <x:v>53595.276666666665</x:v>
      </x:c>
      <x:c r="L18" s="69" t="n">
        <x:f aca="0">AVERAGE(J14:L14)</x:f>
        <x:v>51579.54</x:v>
      </x:c>
      <x:c r="M18" s="69" t="n">
        <x:f aca="0">AVERAGE(K14:M14)</x:f>
        <x:v>52435.02364357592</x:v>
      </x:c>
      <x:c r="N18" s="69" t="n">
        <x:f aca="0">AVERAGE(L14:N14)</x:f>
        <x:v>58574.17638665944</x:v>
      </x:c>
      <x:c r="O18" s="69" t="n">
        <x:f aca="0">AVERAGE(M14:O14)</x:f>
        <x:v>73826.82066507109</x:v>
      </x:c>
      <x:c r="P18" s="69" t="n">
        <x:f aca="0">AVERAGE(N14:P14)</x:f>
        <x:v>83494.70826549201</x:v>
      </x:c>
      <x:c r="Q18" s="69" t="n">
        <x:f aca="0">AVERAGE(O14:Q14)</x:f>
        <x:v>79654.8038493311</x:v>
      </x:c>
      <x:c r="R18" s="69" t="n">
        <x:f aca="0">AVERAGE(P14:R14)</x:f>
        <x:v>65004.70013060319</x:v>
      </x:c>
      <x:c r="S18" s="69" t="n">
        <x:f aca="0">AVERAGE(Q14:S14)</x:f>
        <x:v>56436.56924692743</x:v>
      </x:c>
      <x:c r="T18" s="69" t="n">
        <x:f aca="0">AVERAGE(R14:T14)</x:f>
        <x:v>59521.528047611064</x:v>
      </x:c>
      <x:c r="U18" s="69" t="n">
        <x:f aca="0">AVERAGE(S14:U14)</x:f>
        <x:v>65203.15647305222</x:v>
      </x:c>
      <x:c r="V18" s="69" t="n">
        <x:f aca="0">AVERAGE(T14:V14)</x:f>
        <x:v>68046.40021486774</x:v>
      </x:c>
      <x:c r="W18" s="69" t="n">
        <x:f aca="0">AVERAGE(U14:W14)</x:f>
        <x:v>69023.0536083975</x:v>
      </x:c>
      <x:c r="X18" s="69" t="n">
        <x:f aca="0">AVERAGE(V14:X14)</x:f>
        <x:v>68329.28349892411</x:v>
      </x:c>
      <x:c r="Y18" s="69" t="n">
        <x:f aca="0">AVERAGE(W14:Y14)</x:f>
        <x:v>71258.03660097579</x:v>
      </x:c>
      <x:c r="Z18" s="69" t="n">
        <x:f aca="0">AVERAGE(X14:Z14)</x:f>
        <x:v>79043.36254584104</x:v>
      </x:c>
      <x:c r="AA18" s="69" t="n">
        <x:f aca="0">AVERAGE(Y14:AA14)</x:f>
        <x:v>100341.41331997853</x:v>
      </x:c>
      <x:c r="AB18" s="69" t="n">
        <x:f aca="0">AVERAGE(Z14:AB14)</x:f>
        <x:v>113608.08908404507</x:v>
      </x:c>
    </x:row>
    <x:row r="19" ht="15" hidden="0">
      <x:c r="A19" s="27" t="s">
        <x:v>803</x:v>
      </x:c>
      <x:c r="B19" s="55" t="s">
        <x:v>67</x:v>
      </x:c>
      <x:c r="C19" s="56" t="n">
        <x:f aca="0">P19</x:f>
        <x:v>0</x:v>
      </x:c>
      <x:c r="D19" s="56" t="n">
        <x:f aca="0">AB19</x:f>
        <x:v>0</x:v>
      </x:c>
      <x:c r="E19" s="57" t="n">
        <x:f aca="0">MAX(0,E16-Assumptions!$C$32*E18)</x:f>
        <x:v>0</x:v>
      </x:c>
      <x:c r="F19" s="57" t="n">
        <x:f aca="0">MAX(0,F16-Assumptions!$C$32*F18)</x:f>
        <x:v>0</x:v>
      </x:c>
      <x:c r="G19" s="57" t="n">
        <x:f aca="0">MAX(0,G16-Assumptions!$C$32*G18)</x:f>
        <x:v>0</x:v>
      </x:c>
      <x:c r="H19" s="57" t="n">
        <x:f aca="0">MAX(0,H16-Assumptions!$C$32*H18)</x:f>
        <x:v>0</x:v>
      </x:c>
      <x:c r="I19" s="57" t="n">
        <x:f aca="0">MAX(0,I16-Assumptions!$C$32*I18)</x:f>
        <x:v>0</x:v>
      </x:c>
      <x:c r="J19" s="57" t="n">
        <x:f aca="0">MAX(0,J16-Assumptions!$C$32*J18)</x:f>
        <x:v>0</x:v>
      </x:c>
      <x:c r="K19" s="57" t="n">
        <x:f aca="0">MAX(0,K16-Assumptions!$C$32*K18)</x:f>
        <x:v>0</x:v>
      </x:c>
      <x:c r="L19" s="57" t="n">
        <x:f aca="0">MAX(0,L16-Assumptions!$C$32*L18)</x:f>
        <x:v>0</x:v>
      </x:c>
      <x:c r="M19" s="57" t="n">
        <x:f aca="0">MAX(0,M16-Assumptions!$C$32*M18)</x:f>
        <x:v>0</x:v>
      </x:c>
      <x:c r="N19" s="57" t="n">
        <x:f aca="0">MAX(0,N16-Assumptions!$C$32*N18)</x:f>
        <x:v>0</x:v>
      </x:c>
      <x:c r="O19" s="57" t="n">
        <x:f aca="0">MAX(0,O16-Assumptions!$C$32*O18)</x:f>
        <x:v>0</x:v>
      </x:c>
      <x:c r="P19" s="57" t="n">
        <x:f aca="0">MAX(0,P16-Assumptions!$C$32*P18)</x:f>
        <x:v>0</x:v>
      </x:c>
      <x:c r="Q19" s="57" t="n">
        <x:f aca="0">MAX(0,Q16-Assumptions!$C$32*Q18)</x:f>
        <x:v>0</x:v>
      </x:c>
      <x:c r="R19" s="57" t="n">
        <x:f aca="0">MAX(0,R16-Assumptions!$C$32*R18)</x:f>
        <x:v>0</x:v>
      </x:c>
      <x:c r="S19" s="57" t="n">
        <x:f aca="0">MAX(0,S16-Assumptions!$C$32*S18)</x:f>
        <x:v>0</x:v>
      </x:c>
      <x:c r="T19" s="57" t="n">
        <x:f aca="0">MAX(0,T16-Assumptions!$C$32*T18)</x:f>
        <x:v>0</x:v>
      </x:c>
      <x:c r="U19" s="57" t="n">
        <x:f aca="0">MAX(0,U16-Assumptions!$C$32*U18)</x:f>
        <x:v>0</x:v>
      </x:c>
      <x:c r="V19" s="57" t="n">
        <x:f aca="0">MAX(0,V16-Assumptions!$C$32*V18)</x:f>
        <x:v>0</x:v>
      </x:c>
      <x:c r="W19" s="57" t="n">
        <x:f aca="0">MAX(0,W16-Assumptions!$C$32*W18)</x:f>
        <x:v>0</x:v>
      </x:c>
      <x:c r="X19" s="57" t="n">
        <x:f aca="0">MAX(0,X16-Assumptions!$C$32*X18)</x:f>
        <x:v>0</x:v>
      </x:c>
      <x:c r="Y19" s="57" t="n">
        <x:f aca="0">MAX(0,Y16-Assumptions!$C$32*Y18)</x:f>
        <x:v>0</x:v>
      </x:c>
      <x:c r="Z19" s="57" t="n">
        <x:f aca="0">MAX(0,Z16-Assumptions!$C$32*Z18)</x:f>
        <x:v>0</x:v>
      </x:c>
      <x:c r="AA19" s="57" t="n">
        <x:f aca="0">MAX(0,AA16-Assumptions!$C$32*AA18)</x:f>
        <x:v>0</x:v>
      </x:c>
      <x:c r="AB19" s="57" t="n">
        <x:f aca="0">MAX(0,AB16-Assumptions!$C$32*AB18)</x:f>
        <x:v>0</x:v>
      </x:c>
    </x:row>
    <x:row r="20" ht="15" hidden="0">
      <x:c r="A20" s="27" t="s">
        <x:v>804</x:v>
      </x:c>
      <x:c r="B20" s="55" t="s">
        <x:v>805</x:v>
      </x:c>
      <x:c r="C20" s="56" t="n">
        <x:f aca="0">P20</x:f>
        <x:v>0</x:v>
      </x:c>
      <x:c r="D20" s="56" t="n">
        <x:f aca="0">AB20</x:f>
        <x:v>0</x:v>
      </x:c>
      <x:c r="E20" s="57" t="n">
        <x:f aca="0">Assumptions!$C$33*E19</x:f>
        <x:v>0</x:v>
      </x:c>
      <x:c r="F20" s="57" t="n">
        <x:f aca="0">Assumptions!$C$33*F19</x:f>
        <x:v>0</x:v>
      </x:c>
      <x:c r="G20" s="57" t="n">
        <x:f aca="0">Assumptions!$C$33*G19</x:f>
        <x:v>0</x:v>
      </x:c>
      <x:c r="H20" s="57" t="n">
        <x:f aca="0">Assumptions!$C$33*H19</x:f>
        <x:v>0</x:v>
      </x:c>
      <x:c r="I20" s="57" t="n">
        <x:f aca="0">Assumptions!$C$33*I19</x:f>
        <x:v>0</x:v>
      </x:c>
      <x:c r="J20" s="57" t="n">
        <x:f aca="0">Assumptions!$C$33*J19</x:f>
        <x:v>0</x:v>
      </x:c>
      <x:c r="K20" s="57" t="n">
        <x:f aca="0">Assumptions!$C$33*K19</x:f>
        <x:v>0</x:v>
      </x:c>
      <x:c r="L20" s="57" t="n">
        <x:f aca="0">Assumptions!$C$33*L19</x:f>
        <x:v>0</x:v>
      </x:c>
      <x:c r="M20" s="57" t="n">
        <x:f aca="0">Assumptions!$C$33*M19</x:f>
        <x:v>0</x:v>
      </x:c>
      <x:c r="N20" s="57" t="n">
        <x:f aca="0">Assumptions!$C$33*N19</x:f>
        <x:v>0</x:v>
      </x:c>
      <x:c r="O20" s="57" t="n">
        <x:f aca="0">Assumptions!$C$33*O19</x:f>
        <x:v>0</x:v>
      </x:c>
      <x:c r="P20" s="57" t="n">
        <x:f aca="0">Assumptions!$C$33*P19</x:f>
        <x:v>0</x:v>
      </x:c>
      <x:c r="Q20" s="57" t="n">
        <x:f aca="0">Assumptions!$C$33*Q19</x:f>
        <x:v>0</x:v>
      </x:c>
      <x:c r="R20" s="57" t="n">
        <x:f aca="0">Assumptions!$C$33*R19</x:f>
        <x:v>0</x:v>
      </x:c>
      <x:c r="S20" s="57" t="n">
        <x:f aca="0">Assumptions!$C$33*S19</x:f>
        <x:v>0</x:v>
      </x:c>
      <x:c r="T20" s="57" t="n">
        <x:f aca="0">Assumptions!$C$33*T19</x:f>
        <x:v>0</x:v>
      </x:c>
      <x:c r="U20" s="57" t="n">
        <x:f aca="0">Assumptions!$C$33*U19</x:f>
        <x:v>0</x:v>
      </x:c>
      <x:c r="V20" s="57" t="n">
        <x:f aca="0">Assumptions!$C$33*V19</x:f>
        <x:v>0</x:v>
      </x:c>
      <x:c r="W20" s="57" t="n">
        <x:f aca="0">Assumptions!$C$33*W19</x:f>
        <x:v>0</x:v>
      </x:c>
      <x:c r="X20" s="57" t="n">
        <x:f aca="0">Assumptions!$C$33*X19</x:f>
        <x:v>0</x:v>
      </x:c>
      <x:c r="Y20" s="57" t="n">
        <x:f aca="0">Assumptions!$C$33*Y19</x:f>
        <x:v>0</x:v>
      </x:c>
      <x:c r="Z20" s="57" t="n">
        <x:f aca="0">Assumptions!$C$33*Z19</x:f>
        <x:v>0</x:v>
      </x:c>
      <x:c r="AA20" s="57" t="n">
        <x:f aca="0">Assumptions!$C$33*AA19</x:f>
        <x:v>0</x:v>
      </x:c>
      <x:c r="AB20" s="57" t="n">
        <x:f aca="0">Assumptions!$C$33*AB19</x:f>
        <x:v>0</x:v>
      </x:c>
    </x:row>
    <x:row r="22" ht="15" hidden="0">
      <x:c r="A22" s="21" t="s">
        <x:v>724</x:v>
      </x:c>
      <x:c r="B22" s="22"/>
      <x:c r="C22" s="22"/>
      <x:c r="D22" s="22"/>
      <x:c r="E22" s="22"/>
      <x:c r="F22" s="22"/>
      <x:c r="G22" s="22"/>
      <x:c r="H22" s="22"/>
      <x:c r="I22" s="22"/>
      <x:c r="J22" s="22"/>
      <x:c r="K22" s="22"/>
      <x:c r="L22" s="22"/>
      <x:c r="M22" s="22"/>
      <x:c r="N22" s="22"/>
      <x:c r="O22" s="22"/>
      <x:c r="P22" s="22"/>
      <x:c r="Q22" s="22"/>
      <x:c r="R22" s="22"/>
      <x:c r="S22" s="22"/>
      <x:c r="T22" s="22"/>
      <x:c r="U22" s="22"/>
      <x:c r="V22" s="22"/>
      <x:c r="W22" s="22"/>
      <x:c r="X22" s="22"/>
      <x:c r="Y22" s="22"/>
      <x:c r="Z22" s="22"/>
      <x:c r="AA22" s="22"/>
      <x:c r="AB22" s="22"/>
    </x:row>
    <x:row r="23" ht="15" hidden="0">
      <x:c r="A23" s="27" t="s">
        <x:v>788</x:v>
      </x:c>
      <x:c r="B23" s="55" t="s">
        <x:v>789</x:v>
      </x:c>
      <x:c r="E23" s="57" t="n">
        <x:f aca="0">Inputs_Actuals!$C$117</x:f>
        <x:v>98000</x:v>
      </x:c>
      <x:c r="F23" s="69" t="n">
        <x:f aca="0">E30</x:f>
        <x:v>80203.27188474553</x:v>
      </x:c>
      <x:c r="G23" s="69" t="n">
        <x:f aca="0">F30</x:f>
        <x:v>64046.35626608544</x:v>
      </x:c>
      <x:c r="H23" s="69" t="n">
        <x:f aca="0">G30</x:f>
        <x:v>91929.03773739205</x:v>
      </x:c>
      <x:c r="I23" s="69" t="n">
        <x:f aca="0">H30</x:f>
        <x:v>70793.08600971643</x:v>
      </x:c>
      <x:c r="J23" s="69" t="n">
        <x:f aca="0">I30</x:f>
        <x:v>48163.27094834129</x:v>
      </x:c>
      <x:c r="K23" s="69" t="n">
        <x:f aca="0">J30</x:f>
        <x:v>26146.65004191092</x:v>
      </x:c>
      <x:c r="L23" s="69" t="n">
        <x:f aca="0">K30</x:f>
        <x:v>58074.72103938949</x:v>
      </x:c>
      <x:c r="M23" s="69" t="n">
        <x:f aca="0">L30</x:f>
        <x:v>37233.84453440563</x:v>
      </x:c>
      <x:c r="N23" s="69" t="n">
        <x:f aca="0">M30</x:f>
        <x:v>56859.564145509496</x:v>
      </x:c>
      <x:c r="O23" s="69" t="n">
        <x:f aca="0">N30</x:f>
        <x:v>29397.699321914646</x:v>
      </x:c>
      <x:c r="P23" s="69" t="n">
        <x:f aca="0">O30</x:f>
        <x:v>60385.805376585595</x:v>
      </x:c>
      <x:c r="Q23" s="69" t="n">
        <x:f aca="0">P30</x:f>
        <x:v>57791.18232231263</x:v>
      </x:c>
      <x:c r="R23" s="69" t="n">
        <x:f aca="0">Q30</x:f>
        <x:v>60995.262118759645</x:v>
      </x:c>
      <x:c r="S23" s="69" t="n">
        <x:f aca="0">R30</x:f>
        <x:v>63520.769253847924</x:v>
      </x:c>
      <x:c r="T23" s="69" t="n">
        <x:f aca="0">S30</x:f>
        <x:v>69518.34682665773</x:v>
      </x:c>
      <x:c r="U23" s="69" t="n">
        <x:f aca="0">T30</x:f>
        <x:v>72667.04827357459</x:v>
      </x:c>
      <x:c r="V23" s="69" t="n">
        <x:f aca="0">U30</x:f>
        <x:v>74618.07516704168</x:v>
      </x:c>
      <x:c r="W23" s="69" t="n">
        <x:f aca="0">V30</x:f>
        <x:v>70133.38412355201</x:v>
      </x:c>
      <x:c r="X23" s="69" t="n">
        <x:f aca="0">W30</x:f>
        <x:v>70307.48511622287</x:v>
      </x:c>
      <x:c r="Y23" s="69" t="n">
        <x:f aca="0">X30</x:f>
        <x:v>83804.24849705043</x:v>
      </x:c>
      <x:c r="Z23" s="69" t="n">
        <x:f aca="0">Y30</x:f>
        <x:v>94083.92654706129</x:v>
      </x:c>
      <x:c r="AA23" s="69" t="n">
        <x:f aca="0">Z30</x:f>
        <x:v>140649.45176637918</x:v>
      </x:c>
      <x:c r="AB23" s="69" t="n">
        <x:f aca="0">AA30</x:f>
        <x:v>121926.86582457293</x:v>
      </x:c>
    </x:row>
    <x:row r="24" ht="15" hidden="0">
      <x:c r="A24" s="27" t="s">
        <x:v>790</x:v>
      </x:c>
      <x:c r="B24" s="55" t="s">
        <x:v>791</x:v>
      </x:c>
      <x:c r="C24" s="56" t="n">
        <x:f aca="0">SUM(E24:P24)</x:f>
        <x:v>213180.00000000006</x:v>
      </x:c>
      <x:c r="D24" s="56" t="n">
        <x:f aca="0">SUM(Q24:AB24)</x:f>
        <x:v>0</x:v>
      </x:c>
      <x:c r="E24" s="57" t="n">
        <x:f aca="0">SUMIFS(Purchase_Orders!$N$6:$N$24,Purchase_Orders!$R$6:$R$24,Assumptions!E$61,Purchase_Orders!$C$6:$C$24,"Knives")</x:f>
        <x:v>0</x:v>
      </x:c>
      <x:c r="F24" s="57" t="n">
        <x:f aca="0">SUMIFS(Purchase_Orders!$N$6:$N$24,Purchase_Orders!$R$6:$R$24,Assumptions!F$61,Purchase_Orders!$C$6:$C$24,"Knives")</x:f>
        <x:v>0</x:v>
      </x:c>
      <x:c r="G24" s="57" t="n">
        <x:f aca="0">SUMIFS(Purchase_Orders!$N$6:$N$24,Purchase_Orders!$R$6:$R$24,Assumptions!G$61,Purchase_Orders!$C$6:$C$24,"Knives")</x:f>
        <x:v>46740.00000000001</x:v>
      </x:c>
      <x:c r="H24" s="57" t="n">
        <x:f aca="0">SUMIFS(Purchase_Orders!$N$6:$N$24,Purchase_Orders!$R$6:$R$24,Assumptions!H$61,Purchase_Orders!$C$6:$C$24,"Knives")</x:f>
        <x:v>0</x:v>
      </x:c>
      <x:c r="I24" s="57" t="n">
        <x:f aca="0">SUMIFS(Purchase_Orders!$N$6:$N$24,Purchase_Orders!$R$6:$R$24,Assumptions!I$61,Purchase_Orders!$C$6:$C$24,"Knives")</x:f>
        <x:v>0</x:v>
      </x:c>
      <x:c r="J24" s="57" t="n">
        <x:f aca="0">SUMIFS(Purchase_Orders!$N$6:$N$24,Purchase_Orders!$R$6:$R$24,Assumptions!J$61,Purchase_Orders!$C$6:$C$24,"Knives")</x:f>
        <x:v>0</x:v>
      </x:c>
      <x:c r="K24" s="57" t="n">
        <x:f aca="0">SUMIFS(Purchase_Orders!$N$6:$N$24,Purchase_Orders!$R$6:$R$24,Assumptions!K$61,Purchase_Orders!$C$6:$C$24,"Knives")</x:f>
        <x:v>52440.00000000001</x:v>
      </x:c>
      <x:c r="L24" s="57" t="n">
        <x:f aca="0">SUMIFS(Purchase_Orders!$N$6:$N$24,Purchase_Orders!$R$6:$R$24,Assumptions!L$61,Purchase_Orders!$C$6:$C$24,"Knives")</x:f>
        <x:v>0</x:v>
      </x:c>
      <x:c r="M24" s="57" t="n">
        <x:f aca="0">SUMIFS(Purchase_Orders!$N$6:$N$24,Purchase_Orders!$R$6:$R$24,Assumptions!M$61,Purchase_Orders!$C$6:$C$24,"Knives")</x:f>
        <x:v>43320.00000000001</x:v>
      </x:c>
      <x:c r="N24" s="57" t="n">
        <x:f aca="0">SUMIFS(Purchase_Orders!$N$6:$N$24,Purchase_Orders!$R$6:$R$24,Assumptions!N$61,Purchase_Orders!$C$6:$C$24,"Knives")</x:f>
        <x:v>0</x:v>
      </x:c>
      <x:c r="O24" s="57" t="n">
        <x:f aca="0">SUMIFS(Purchase_Orders!$N$6:$N$24,Purchase_Orders!$R$6:$R$24,Assumptions!O$61,Purchase_Orders!$C$6:$C$24,"Knives")</x:f>
        <x:v>70680.00000000001</x:v>
      </x:c>
      <x:c r="P24" s="57" t="n">
        <x:f aca="0">SUMIFS(Purchase_Orders!$N$6:$N$24,Purchase_Orders!$R$6:$R$24,Assumptions!P$61,Purchase_Orders!$C$6:$C$24,"Knives")</x:f>
        <x:v>0</x:v>
      </x:c>
      <x:c r="Q24" s="57" t="n">
        <x:f aca="0">SUMIFS(Purchase_Orders!$N$6:$N$24,Purchase_Orders!$R$6:$R$24,Assumptions!Q$61,Purchase_Orders!$C$6:$C$24,"Knives")</x:f>
        <x:v>0</x:v>
      </x:c>
      <x:c r="R24" s="57" t="n">
        <x:f aca="0">SUMIFS(Purchase_Orders!$N$6:$N$24,Purchase_Orders!$R$6:$R$24,Assumptions!R$61,Purchase_Orders!$C$6:$C$24,"Knives")</x:f>
        <x:v>0</x:v>
      </x:c>
      <x:c r="S24" s="57" t="n">
        <x:f aca="0">SUMIFS(Purchase_Orders!$N$6:$N$24,Purchase_Orders!$R$6:$R$24,Assumptions!S$61,Purchase_Orders!$C$6:$C$24,"Knives")</x:f>
        <x:v>0</x:v>
      </x:c>
      <x:c r="T24" s="57" t="n">
        <x:f aca="0">SUMIFS(Purchase_Orders!$N$6:$N$24,Purchase_Orders!$R$6:$R$24,Assumptions!T$61,Purchase_Orders!$C$6:$C$24,"Knives")</x:f>
        <x:v>0</x:v>
      </x:c>
      <x:c r="U24" s="57" t="n">
        <x:f aca="0">SUMIFS(Purchase_Orders!$N$6:$N$24,Purchase_Orders!$R$6:$R$24,Assumptions!U$61,Purchase_Orders!$C$6:$C$24,"Knives")</x:f>
        <x:v>0</x:v>
      </x:c>
      <x:c r="V24" s="57" t="n">
        <x:f aca="0">SUMIFS(Purchase_Orders!$N$6:$N$24,Purchase_Orders!$R$6:$R$24,Assumptions!V$61,Purchase_Orders!$C$6:$C$24,"Knives")</x:f>
        <x:v>0</x:v>
      </x:c>
      <x:c r="W24" s="57" t="n">
        <x:f aca="0">SUMIFS(Purchase_Orders!$N$6:$N$24,Purchase_Orders!$R$6:$R$24,Assumptions!W$61,Purchase_Orders!$C$6:$C$24,"Knives")</x:f>
        <x:v>0</x:v>
      </x:c>
      <x:c r="X24" s="57" t="n">
        <x:f aca="0">SUMIFS(Purchase_Orders!$N$6:$N$24,Purchase_Orders!$R$6:$R$24,Assumptions!X$61,Purchase_Orders!$C$6:$C$24,"Knives")</x:f>
        <x:v>0</x:v>
      </x:c>
      <x:c r="Y24" s="57" t="n">
        <x:f aca="0">SUMIFS(Purchase_Orders!$N$6:$N$24,Purchase_Orders!$R$6:$R$24,Assumptions!Y$61,Purchase_Orders!$C$6:$C$24,"Knives")</x:f>
        <x:v>0</x:v>
      </x:c>
      <x:c r="Z24" s="57" t="n">
        <x:f aca="0">SUMIFS(Purchase_Orders!$N$6:$N$24,Purchase_Orders!$R$6:$R$24,Assumptions!Z$61,Purchase_Orders!$C$6:$C$24,"Knives")</x:f>
        <x:v>0</x:v>
      </x:c>
      <x:c r="AA24" s="57" t="n">
        <x:f aca="0">SUMIFS(Purchase_Orders!$N$6:$N$24,Purchase_Orders!$R$6:$R$24,Assumptions!AA$61,Purchase_Orders!$C$6:$C$24,"Knives")</x:f>
        <x:v>0</x:v>
      </x:c>
      <x:c r="AB24" s="57" t="n">
        <x:f aca="0">SUMIFS(Purchase_Orders!$N$6:$N$24,Purchase_Orders!$R$6:$R$24,Assumptions!AB$61,Purchase_Orders!$C$6:$C$24,"Knives")</x:f>
        <x:v>0</x:v>
      </x:c>
    </x:row>
    <x:row r="25" ht="15" hidden="0">
      <x:c r="A25" s="27" t="s">
        <x:v>792</x:v>
      </x:c>
      <x:c r="B25" s="55" t="s">
        <x:v>793</x:v>
      </x:c>
      <x:c r="E25" s="57" t="n">
        <x:f aca="0">Assumptions!$F$116*F28/Assumptions!F$67</x:f>
        <x:v>45561.56249999999</x:v>
      </x:c>
      <x:c r="F25" s="57" t="n">
        <x:f aca="0">Assumptions!$F$116*G28/Assumptions!G$67</x:f>
        <x:v>48227.903225806454</x:v>
      </x:c>
      <x:c r="G25" s="57" t="n">
        <x:f aca="0">Assumptions!$F$116*H28/Assumptions!H$67</x:f>
        <x:v>55411.850000000006</x:v>
      </x:c>
      <x:c r="H25" s="57" t="n">
        <x:f aca="0">Assumptions!$F$116*I28/Assumptions!I$67</x:f>
        <x:v>57649.50000000001</x:v>
      </x:c>
      <x:c r="I25" s="57" t="n">
        <x:f aca="0">Assumptions!$F$116*J28/Assumptions!J$67</x:f>
        <x:v>58363.5</x:v>
      </x:c>
      <x:c r="J25" s="57" t="n">
        <x:f aca="0">Assumptions!$F$116*K28/Assumptions!K$67</x:f>
        <x:v>52209.67741935484</x:v>
      </x:c>
      <x:c r="K25" s="57" t="n">
        <x:f aca="0">Assumptions!$F$116*L28/Assumptions!L$67</x:f>
        <x:v>53281.37903225807</x:v>
      </x:c>
      <x:c r="L25" s="57" t="n">
        <x:f aca="0">Assumptions!$F$116*M28/Assumptions!M$67</x:f>
        <x:v>62371.3483324138</x:v>
      </x:c>
      <x:c r="M25" s="57" t="n">
        <x:f aca="0">Assumptions!$F$116*N28/Assumptions!N$67</x:f>
        <x:v>69959.46167155114</x:v>
      </x:c>
      <x:c r="N25" s="57" t="n">
        <x:f aca="0">Assumptions!$F$116*O28/Assumptions!O$67</x:f>
        <x:v>104489.87018128486</x:v>
      </x:c>
      <x:c r="O25" s="57" t="n">
        <x:f aca="0">Assumptions!$F$116*P28/Assumptions!P$67</x:f>
        <x:v>90496.92042607328</x:v>
      </x:c>
      <x:c r="P25" s="57" t="n">
        <x:f aca="0">Assumptions!$F$116*Q28/Assumptions!Q$67</x:f>
        <x:v>57791.18232231263</x:v>
      </x:c>
      <x:c r="Q25" s="57" t="n">
        <x:f aca="0">Assumptions!$F$116*R28/Assumptions!R$67</x:f>
        <x:v>60995.26211875964</x:v>
      </x:c>
      <x:c r="R25" s="57" t="n">
        <x:f aca="0">Assumptions!$F$116*S28/Assumptions!S$67</x:f>
        <x:v>63520.76925384792</x:v>
      </x:c>
      <x:c r="S25" s="57" t="n">
        <x:f aca="0">Assumptions!$F$116*T28/Assumptions!T$67</x:f>
        <x:v>69518.34682665771</x:v>
      </x:c>
      <x:c r="T25" s="57" t="n">
        <x:f aca="0">Assumptions!$F$116*U28/Assumptions!U$67</x:f>
        <x:v>72667.04827357459</x:v>
      </x:c>
      <x:c r="U25" s="57" t="n">
        <x:f aca="0">Assumptions!$F$116*V28/Assumptions!V$67</x:f>
        <x:v>74618.07516704166</x:v>
      </x:c>
      <x:c r="V25" s="57" t="n">
        <x:f aca="0">Assumptions!$F$116*W28/Assumptions!W$67</x:f>
        <x:v>70133.38412355201</x:v>
      </x:c>
      <x:c r="W25" s="57" t="n">
        <x:f aca="0">Assumptions!$F$116*X28/Assumptions!X$67</x:f>
        <x:v>70307.48511622287</x:v>
      </x:c>
      <x:c r="X25" s="57" t="n">
        <x:f aca="0">Assumptions!$F$116*Y28/Assumptions!Y$67</x:f>
        <x:v>83804.24849705043</x:v>
      </x:c>
      <x:c r="Y25" s="57" t="n">
        <x:f aca="0">Assumptions!$F$116*Z28/Assumptions!Z$67</x:f>
        <x:v>94083.92654706129</x:v>
      </x:c>
      <x:c r="Z25" s="57" t="n">
        <x:f aca="0">Assumptions!$F$116*AA28/Assumptions!AA$67</x:f>
        <x:v>140649.45176637918</x:v>
      </x:c>
      <x:c r="AA25" s="57" t="n">
        <x:f aca="0">Assumptions!$F$116*AB28/Assumptions!AB$67</x:f>
        <x:v>121926.86582457295</x:v>
      </x:c>
      <x:c r="AB25" s="57" t="n">
        <x:f aca="0">Assumptions!$F$116*AB28/Assumptions!AB$67</x:f>
        <x:v>121926.86582457295</x:v>
      </x:c>
    </x:row>
    <x:row r="26" ht="15" hidden="0">
      <x:c r="A26" s="27" t="s">
        <x:v>794</x:v>
      </x:c>
      <x:c r="B26" s="55" t="s">
        <x:v>795</x:v>
      </x:c>
      <x:c r="C26" s="56" t="n">
        <x:f aca="0">SUM(E26:P26)</x:f>
        <x:v>32926.45555848446</x:v>
      </x:c>
      <x:c r="D26" s="56" t="n">
        <x:f aca="0">SUM(Q26:AB26)</x:f>
        <x:v>441710.4780758916</x:v>
      </x:c>
      <x:c r="E26" s="57" t="n">
        <x:f aca="0">IF(Assumptions!E$62&lt;=Assumptions!$C$10+Assumptions!$C$36,0,MAX(0,E25-E23-E27+E28+E29-E24))</x:f>
        <x:v>0</x:v>
      </x:c>
      <x:c r="F26" s="57" t="n">
        <x:f aca="0">IF(Assumptions!F$62&lt;=Assumptions!$C$10+Assumptions!$C$36,0,MAX(0,F25-F23-F27+F28+F29-F24))</x:f>
        <x:v>0</x:v>
      </x:c>
      <x:c r="G26" s="57" t="n">
        <x:f aca="0">IF(Assumptions!G$62&lt;=Assumptions!$C$10+Assumptions!$C$36,0,MAX(0,G25-G23-G27+G28+G29-G24))</x:f>
        <x:v>0</x:v>
      </x:c>
      <x:c r="H26" s="57" t="n">
        <x:f aca="0">IF(Assumptions!H$62&lt;=Assumptions!$C$10+Assumptions!$C$36,0,MAX(0,H25-H23-H27+H28+H29-H24))</x:f>
        <x:v>0</x:v>
      </x:c>
      <x:c r="I26" s="57" t="n">
        <x:f aca="0">IF(Assumptions!I$62&lt;=Assumptions!$C$10+Assumptions!$C$36,0,MAX(0,I25-I23-I27+I28+I29-I24))</x:f>
        <x:v>0</x:v>
      </x:c>
      <x:c r="J26" s="57" t="n">
        <x:f aca="0">IF(Assumptions!J$62&lt;=Assumptions!$C$10+Assumptions!$C$36,0,MAX(0,J25-J23-J27+J28+J29-J24))</x:f>
        <x:v>0</x:v>
      </x:c>
      <x:c r="K26" s="57" t="n">
        <x:f aca="0">IF(Assumptions!K$62&lt;=Assumptions!$C$10+Assumptions!$C$36,0,MAX(0,K25-K23-K27+K28+K29-K24))</x:f>
        <x:v>0</x:v>
      </x:c>
      <x:c r="L26" s="57" t="n">
        <x:f aca="0">IF(Assumptions!L$62&lt;=Assumptions!$C$10+Assumptions!$C$36,0,MAX(0,L25-L23-L27+L28+L29-L24))</x:f>
        <x:v>0</x:v>
      </x:c>
      <x:c r="M26" s="57" t="n">
        <x:f aca="0">IF(Assumptions!M$62&lt;=Assumptions!$C$10+Assumptions!$C$36,0,MAX(0,M25-M23-M27+M28+M29-M24))</x:f>
        <x:v>0</x:v>
      </x:c>
      <x:c r="N26" s="57" t="n">
        <x:f aca="0">IF(Assumptions!N$62&lt;=Assumptions!$C$10+Assumptions!$C$36,0,MAX(0,N25-N23-N27+N28+N29-N24))</x:f>
        <x:v>0</x:v>
      </x:c>
      <x:c r="O26" s="57" t="n">
        <x:f aca="0">IF(Assumptions!O$62&lt;=Assumptions!$C$10+Assumptions!$C$36,0,MAX(0,O25-O23-O27+O28+O29-O24))</x:f>
        <x:v>0</x:v>
      </x:c>
      <x:c r="P26" s="57" t="n">
        <x:f aca="0">IF(Assumptions!P$62&lt;=Assumptions!$C$10+Assumptions!$C$36,0,MAX(0,P25-P23-P27+P28+P29-P24))</x:f>
        <x:v>32926.45555848446</x:v>
      </x:c>
      <x:c r="Q26" s="57" t="n">
        <x:f aca="0">IF(Assumptions!Q$62&lt;=Assumptions!$C$10+Assumptions!$C$36,0,MAX(0,Q25-Q23-Q27+Q28+Q29-Q24))</x:f>
        <x:v>25886.947534591625</x:v>
      </x:c>
      <x:c r="R26" s="57" t="n">
        <x:f aca="0">IF(Assumptions!R$62&lt;=Assumptions!$C$10+Assumptions!$C$36,0,MAX(0,R25-R23-R27+R28+R29-R24))</x:f>
        <x:v>24148.341348859703</x:v>
      </x:c>
      <x:c r="S26" s="57" t="n">
        <x:f aca="0">IF(Assumptions!S$62&lt;=Assumptions!$C$10+Assumptions!$C$36,0,MAX(0,S25-S23-S27+S28+S29-S24))</x:f>
        <x:v>30927.41722088383</x:v>
      </x:c>
      <x:c r="T26" s="57" t="n">
        <x:f aca="0">IF(Assumptions!T$62&lt;=Assumptions!$C$10+Assumptions!$C$36,0,MAX(0,T25-T23-T27+T28+T29-T24))</x:f>
        <x:v>29551.261957498995</x:v>
      </x:c>
      <x:c r="U26" s="57" t="n">
        <x:f aca="0">IF(Assumptions!U$62&lt;=Assumptions!$C$10+Assumptions!$C$36,0,MAX(0,U25-U23-U27+U28+U29-U24))</x:f>
        <x:v>30468.27651653504</x:v>
      </x:c>
      <x:c r="V26" s="57" t="n">
        <x:f aca="0">IF(Assumptions!V$62&lt;=Assumptions!$C$10+Assumptions!$C$36,0,MAX(0,V25-V23-V27+V28+V29-V24))</x:f>
        <x:v>23852.48315139747</x:v>
      </x:c>
      <x:c r="W26" s="57" t="n">
        <x:f aca="0">IF(Assumptions!W$62&lt;=Assumptions!$C$10+Assumptions!$C$36,0,MAX(0,W25-W23-W27+W28+W29-W24))</x:f>
        <x:v>27694.85328298981</x:v>
      </x:c>
      <x:c r="X26" s="57" t="n">
        <x:f aca="0">IF(Assumptions!X$62&lt;=Assumptions!$C$10+Assumptions!$C$36,0,MAX(0,X25-X23-X27+X28+X29-X24))</x:f>
        <x:v>41084.71056041025</x:v>
      </x:c>
      <x:c r="Y26" s="57" t="n">
        <x:f aca="0">IF(Assumptions!Y$62&lt;=Assumptions!$C$10+Assumptions!$C$36,0,MAX(0,Y25-Y23-Y27+Y28+Y29-Y24))</x:f>
        <x:v>42101.53215808408</x:v>
      </x:c>
      <x:c r="Z26" s="57" t="n">
        <x:f aca="0">IF(Assumptions!Z$62&lt;=Assumptions!$C$10+Assumptions!$C$36,0,MAX(0,Z25-Z23-Z27+Z28+Z29-Z24))</x:f>
        <x:v>83480.0364063898</x:v>
      </x:c>
      <x:c r="AA26" s="57" t="n">
        <x:f aca="0">IF(Assumptions!AA$62&lt;=Assumptions!$C$10+Assumptions!$C$36,0,MAX(0,AA25-AA23-AA27+AA28+AA29-AA24))</x:f>
        <x:v>34679.82172350156</x:v>
      </x:c>
      <x:c r="AB26" s="57" t="n">
        <x:f aca="0">IF(Assumptions!AB$62&lt;=Assumptions!$C$10+Assumptions!$C$36,0,MAX(0,AB25-AB23-AB27+AB28+AB29-AB24))</x:f>
        <x:v>47834.79621474947</x:v>
      </x:c>
    </x:row>
    <x:row r="27" ht="15" hidden="0">
      <x:c r="A27" s="27" t="s">
        <x:v>796</x:v>
      </x:c>
      <x:c r="B27" s="55" t="s">
        <x:v>42</x:v>
      </x:c>
      <x:c r="C27" s="56" t="n">
        <x:f aca="0">SUM(E27:P27)</x:f>
        <x:v>15744.284812343161</x:v>
      </x:c>
      <x:c r="D27" s="56" t="n">
        <x:f aca="0">SUM(Q27:AB27)</x:f>
        <x:v>21337.31578465685</x:v>
      </x:c>
      <x:c r="E27" s="57" t="n">
        <x:f aca="0">Product_Contribution!E52</x:f>
        <x:v>911.7518847455271</x:v>
      </x:c>
      <x:c r="F27" s="57" t="n">
        <x:f aca="0">Product_Contribution!F52</x:f>
        <x:v>852.7343813399082</x:v>
      </x:c>
      <x:c r="G27" s="57" t="n">
        <x:f aca="0">Product_Contribution!G52</x:f>
        <x:v>1076.8814713066024</x:v>
      </x:c>
      <x:c r="H27" s="57" t="n">
        <x:f aca="0">Product_Contribution!H52</x:f>
        <x:v>1028.7882723243754</x:v>
      </x:c>
      <x:c r="I27" s="57" t="n">
        <x:f aca="0">Product_Contribution!I52</x:f>
        <x:v>1198.6449386248669</x:v>
      </x:c>
      <x:c r="J27" s="57" t="n">
        <x:f aca="0">Product_Contribution!J52</x:f>
        <x:v>1328.7790935696353</x:v>
      </x:c>
      <x:c r="K27" s="57" t="n">
        <x:f aca="0">Product_Contribution!K52</x:f>
        <x:v>1068.0709974785589</x:v>
      </x:c>
      <x:c r="L27" s="57" t="n">
        <x:f aca="0">Product_Contribution!L52</x:f>
        <x:v>1182.0934950161372</x:v>
      </x:c>
      <x:c r="M27" s="57" t="n">
        <x:f aca="0">Product_Contribution!M52</x:f>
        <x:v>1329.1045620682755</x:v>
      </x:c>
      <x:c r="N27" s="57" t="n">
        <x:f aca="0">Product_Contribution!N52</x:f>
        <x:v>1541.4623997856736</x:v>
      </x:c>
      <x:c r="O27" s="57" t="n">
        <x:f aca="0">Product_Contribution!O52</x:f>
        <x:v>2229.441971402412</x:v>
      </x:c>
      <x:c r="P27" s="57" t="n">
        <x:f aca="0">Product_Contribution!P52</x:f>
        <x:v>1996.5313446811895</x:v>
      </x:c>
      <x:c r="Q27" s="57" t="n">
        <x:f aca="0">Product_Contribution!Q52</x:f>
        <x:v>1275.8153544909405</x:v>
      </x:c>
      <x:c r="R27" s="57" t="n">
        <x:f aca="0">Product_Contribution!R52</x:f>
        <x:v>1217.0450041385136</x:v>
      </x:c>
      <x:c r="S27" s="57" t="n">
        <x:f aca="0">Product_Contribution!S52</x:f>
        <x:v>1404.1773973912009</x:v>
      </x:c>
      <x:c r="T27" s="57" t="n">
        <x:f aca="0">Product_Contribution!T52</x:f>
        <x:v>1488.2002362729409</x:v>
      </x:c>
      <x:c r="U27" s="57" t="n">
        <x:f aca="0">Product_Contribution!U52</x:f>
        <x:v>1608.5708032020998</x:v>
      </x:c>
      <x:c r="V27" s="57" t="n">
        <x:f aca="0">Product_Contribution!V52</x:f>
        <x:v>1599.5975621299733</x:v>
      </x:c>
      <x:c r="W27" s="57" t="n">
        <x:f aca="0">Product_Contribution!W52</x:f>
        <x:v>1554.678543729084</x:v>
      </x:c>
      <x:c r="X27" s="57" t="n">
        <x:f aca="0">Product_Contribution!X52</x:f>
        <x:v>1559.661283333544</x:v>
      </x:c>
      <x:c r="Y27" s="57" t="n">
        <x:f aca="0">Product_Contribution!Y52</x:f>
        <x:v>1800.4103889434068</x:v>
      </x:c>
      <x:c r="Z27" s="57" t="n">
        <x:f aca="0">Product_Contribution!Z52</x:f>
        <x:v>2090.1758546317765</x:v>
      </x:c>
      <x:c r="AA27" s="57" t="n">
        <x:f aca="0">Product_Contribution!AA52</x:f>
        <x:v>3026.1523833635397</x:v>
      </x:c>
      <x:c r="AB27" s="57" t="n">
        <x:f aca="0">Product_Contribution!AB52</x:f>
        <x:v>2712.8309730298324</x:v>
      </x:c>
    </x:row>
    <x:row r="28" ht="15" hidden="0">
      <x:c r="A28" s="27" t="s">
        <x:v>639</x:v>
      </x:c>
      <x:c r="B28" s="55" t="s">
        <x:v>42</x:v>
      </x:c>
      <x:c r="C28" s="56" t="n">
        <x:f aca="0">SUM(E28:P28)</x:f>
        <x:v>301660.35867249756</x:v>
      </x:c>
      <x:c r="D28" s="56" t="n">
        <x:f aca="0">SUM(Q28:AB28)</x:f>
        <x:v>397718.9534977948</x:v>
      </x:c>
      <x:c r="E28" s="57" t="n">
        <x:f aca="0">-Product_Contribution!E51</x:f>
        <x:v>18708.48</x:v>
      </x:c>
      <x:c r="F28" s="57" t="n">
        <x:f aca="0">-Product_Contribution!F51</x:f>
        <x:v>17009.649999999998</x:v>
      </x:c>
      <x:c r="G28" s="57" t="n">
        <x:f aca="0">-Product_Contribution!G51</x:f>
        <x:v>19934.2</x:v>
      </x:c>
      <x:c r="H28" s="57" t="n">
        <x:f aca="0">-Product_Contribution!H51</x:f>
        <x:v>22164.74</x:v>
      </x:c>
      <x:c r="I28" s="57" t="n">
        <x:f aca="0">-Product_Contribution!I51</x:f>
        <x:v>23828.460000000003</x:v>
      </x:c>
      <x:c r="J28" s="57" t="n">
        <x:f aca="0">-Product_Contribution!J51</x:f>
        <x:v>23345.4</x:v>
      </x:c>
      <x:c r="K28" s="57" t="n">
        <x:f aca="0">-Product_Contribution!K51</x:f>
        <x:v>21580</x:v>
      </x:c>
      <x:c r="L28" s="57" t="n">
        <x:f aca="0">-Product_Contribution!L51</x:f>
        <x:v>22022.97</x:v>
      </x:c>
      <x:c r="M28" s="57" t="n">
        <x:f aca="0">-Product_Contribution!M51</x:f>
        <x:v>24948.53933296552</x:v>
      </x:c>
      <x:c r="N28" s="57" t="n">
        <x:f aca="0">-Product_Contribution!N51</x:f>
        <x:v>28916.577490907803</x:v>
      </x:c>
      <x:c r="O28" s="57" t="n">
        <x:f aca="0">-Product_Contribution!O51</x:f>
        <x:v>41795.948072513944</x:v>
      </x:c>
      <x:c r="P28" s="57" t="n">
        <x:f aca="0">-Product_Contribution!P51</x:f>
        <x:v>37405.393776110286</x:v>
      </x:c>
      <x:c r="Q28" s="57" t="n">
        <x:f aca="0">-Product_Contribution!Q51</x:f>
        <x:v>23887.022026555886</x:v>
      </x:c>
      <x:c r="R28" s="57" t="n">
        <x:f aca="0">-Product_Contribution!R51</x:f>
        <x:v>22771.564524336933</x:v>
      </x:c>
      <x:c r="S28" s="57" t="n">
        <x:f aca="0">-Product_Contribution!S51</x:f>
        <x:v>26255.251291590474</x:v>
      </x:c>
      <x:c r="T28" s="57" t="n">
        <x:f aca="0">-Product_Contribution!T51</x:f>
        <x:v>27807.338730663083</x:v>
      </x:c>
      <x:c r="U28" s="57" t="n">
        <x:f aca="0">-Product_Contribution!U51</x:f>
        <x:v>30035.71328641083</x:v>
      </x:c>
      <x:c r="V28" s="57" t="n">
        <x:f aca="0">-Product_Contribution!V51</x:f>
        <x:v>29847.230066816664</x:v>
      </x:c>
      <x:c r="W28" s="57" t="n">
        <x:f aca="0">-Product_Contribution!W51</x:f>
        <x:v>28988.465437734827</x:v>
      </x:c>
      <x:c r="X28" s="57" t="n">
        <x:f aca="0">-Product_Contribution!X51</x:f>
        <x:v>29060.42718137212</x:v>
      </x:c>
      <x:c r="Y28" s="57" t="n">
        <x:f aca="0">-Product_Contribution!Y51</x:f>
        <x:v>33521.69939882017</x:v>
      </x:c>
      <x:c r="Z28" s="57" t="n">
        <x:f aca="0">-Product_Contribution!Z51</x:f>
        <x:v>38888.02297278534</x:v>
      </x:c>
      <x:c r="AA28" s="57" t="n">
        <x:f aca="0">-Product_Contribution!AA51</x:f>
        <x:v>56259.780706551675</x:v>
      </x:c>
      <x:c r="AB28" s="57" t="n">
        <x:f aca="0">-Product_Contribution!AB51</x:f>
        <x:v>50396.43787415682</x:v>
      </x:c>
    </x:row>
    <x:row r="29" ht="15" hidden="0">
      <x:c r="A29" s="27" t="s">
        <x:v>797</x:v>
      </x:c>
      <x:c r="B29" s="55" t="s">
        <x:v>798</x:v>
      </x:c>
      <x:c r="C29" s="56" t="n">
        <x:f aca="0">SUM(E29:P29)</x:f>
        <x:v>399.1993760174927</x:v>
      </x:c>
      <x:c r="D29" s="56" t="n">
        <x:f aca="0">SUM(Q29:AB29)</x:f>
        <x:v>1193.1568604933846</x:v>
      </x:c>
      <x:c r="E29" s="57" t="n">
        <x:f aca="0">IF(E$5="A",Inputs_Actuals!E84,Assumptions!$C$34*E28)</x:f>
        <x:v>0</x:v>
      </x:c>
      <x:c r="F29" s="57" t="n">
        <x:f aca="0">IF(F$5="A",Inputs_Actuals!F84,Assumptions!$C$34*F28)</x:f>
        <x:v>0</x:v>
      </x:c>
      <x:c r="G29" s="57" t="n">
        <x:f aca="0">IF(G$5="A",Inputs_Actuals!G84,Assumptions!$C$34*G28)</x:f>
        <x:v>0</x:v>
      </x:c>
      <x:c r="H29" s="57" t="n">
        <x:f aca="0">IF(H$5="A",Inputs_Actuals!H84,Assumptions!$C$34*H28)</x:f>
        <x:v>0</x:v>
      </x:c>
      <x:c r="I29" s="57" t="n">
        <x:f aca="0">IF(I$5="A",Inputs_Actuals!I84,Assumptions!$C$34*I28)</x:f>
        <x:v>0</x:v>
      </x:c>
      <x:c r="J29" s="57" t="n">
        <x:f aca="0">IF(J$5="A",Inputs_Actuals!J84,Assumptions!$C$34*J28)</x:f>
        <x:v>0</x:v>
      </x:c>
      <x:c r="K29" s="57" t="n">
        <x:f aca="0">IF(K$5="A",Inputs_Actuals!K84,Assumptions!$C$34*K28)</x:f>
        <x:v>0</x:v>
      </x:c>
      <x:c r="L29" s="57" t="n">
        <x:f aca="0">IF(L$5="A",Inputs_Actuals!L84,Assumptions!$C$34*L28)</x:f>
        <x:v>0</x:v>
      </x:c>
      <x:c r="M29" s="57" t="n">
        <x:f aca="0">IF(M$5="A",Inputs_Actuals!M84,Assumptions!$C$34*M28)</x:f>
        <x:v>74.84561799889656</x:v>
      </x:c>
      <x:c r="N29" s="57" t="n">
        <x:f aca="0">IF(N$5="A",Inputs_Actuals!N84,Assumptions!$C$34*N28)</x:f>
        <x:v>86.74973247272341</x:v>
      </x:c>
      <x:c r="O29" s="57" t="n">
        <x:f aca="0">IF(O$5="A",Inputs_Actuals!O84,Assumptions!$C$34*O28)</x:f>
        <x:v>125.38784421754184</x:v>
      </x:c>
      <x:c r="P29" s="57" t="n">
        <x:f aca="0">IF(P$5="A",Inputs_Actuals!P84,Assumptions!$C$34*P28)</x:f>
        <x:v>112.21618132833086</x:v>
      </x:c>
      <x:c r="Q29" s="57" t="n">
        <x:f aca="0">IF(Q$5="A",Inputs_Actuals!Q84,Assumptions!$C$34*Q28)</x:f>
        <x:v>71.66106607966766</x:v>
      </x:c>
      <x:c r="R29" s="57" t="n">
        <x:f aca="0">IF(R$5="A",Inputs_Actuals!R84,Assumptions!$C$34*R28)</x:f>
        <x:v>68.3146935730108</x:v>
      </x:c>
      <x:c r="S29" s="57" t="n">
        <x:f aca="0">IF(S$5="A",Inputs_Actuals!S84,Assumptions!$C$34*S28)</x:f>
        <x:v>78.76575387477142</x:v>
      </x:c>
      <x:c r="T29" s="57" t="n">
        <x:f aca="0">IF(T$5="A",Inputs_Actuals!T84,Assumptions!$C$34*T28)</x:f>
        <x:v>83.42201619198926</x:v>
      </x:c>
      <x:c r="U29" s="57" t="n">
        <x:f aca="0">IF(U$5="A",Inputs_Actuals!U84,Assumptions!$C$34*U28)</x:f>
        <x:v>90.10713985923249</x:v>
      </x:c>
      <x:c r="V29" s="57" t="n">
        <x:f aca="0">IF(V$5="A",Inputs_Actuals!V84,Assumptions!$C$34*V28)</x:f>
        <x:v>89.54169020044999</x:v>
      </x:c>
      <x:c r="W29" s="57" t="n">
        <x:f aca="0">IF(W$5="A",Inputs_Actuals!W84,Assumptions!$C$34*W28)</x:f>
        <x:v>86.96539631320448</x:v>
      </x:c>
      <x:c r="X29" s="57" t="n">
        <x:f aca="0">IF(X$5="A",Inputs_Actuals!X84,Assumptions!$C$34*X28)</x:f>
        <x:v>87.18128154411636</x:v>
      </x:c>
      <x:c r="Y29" s="57" t="n">
        <x:f aca="0">IF(Y$5="A",Inputs_Actuals!Y84,Assumptions!$C$34*Y28)</x:f>
        <x:v>100.56509819646053</x:v>
      </x:c>
      <x:c r="Z29" s="57" t="n">
        <x:f aca="0">IF(Z$5="A",Inputs_Actuals!Z84,Assumptions!$C$34*Z28)</x:f>
        <x:v>116.66406891835601</x:v>
      </x:c>
      <x:c r="AA29" s="57" t="n">
        <x:f aca="0">IF(AA$5="A",Inputs_Actuals!AA84,Assumptions!$C$34*AA28)</x:f>
        <x:v>168.77934211965504</x:v>
      </x:c>
      <x:c r="AB29" s="57" t="n">
        <x:f aca="0">IF(AB$5="A",Inputs_Actuals!AB84,Assumptions!$C$34*AB28)</x:f>
        <x:v>151.18931362247048</x:v>
      </x:c>
    </x:row>
    <x:row r="30" ht="15" hidden="0">
      <x:c r="A30" s="70" t="s">
        <x:v>799</x:v>
      </x:c>
      <x:c r="B30" s="71" t="s">
        <x:v>800</x:v>
      </x:c>
      <x:c r="C30" s="72" t="n">
        <x:f aca="0">P30</x:f>
        <x:v>57791.18232231263</x:v>
      </x:c>
      <x:c r="D30" s="72" t="n">
        <x:f aca="0">AB30</x:f>
        <x:v>121926.86582457295</x:v>
      </x:c>
      <x:c r="E30" s="72" t="n">
        <x:f aca="0">E23+E24+E26+E27-E28-E29</x:f>
        <x:v>80203.27188474553</x:v>
      </x:c>
      <x:c r="F30" s="72" t="n">
        <x:f aca="0">F23+F24+F26+F27-F28-F29</x:f>
        <x:v>64046.35626608544</x:v>
      </x:c>
      <x:c r="G30" s="72" t="n">
        <x:f aca="0">G23+G24+G26+G27-G28-G29</x:f>
        <x:v>91929.03773739205</x:v>
      </x:c>
      <x:c r="H30" s="72" t="n">
        <x:f aca="0">H23+H24+H26+H27-H28-H29</x:f>
        <x:v>70793.08600971643</x:v>
      </x:c>
      <x:c r="I30" s="72" t="n">
        <x:f aca="0">I23+I24+I26+I27-I28-I29</x:f>
        <x:v>48163.27094834129</x:v>
      </x:c>
      <x:c r="J30" s="72" t="n">
        <x:f aca="0">J23+J24+J26+J27-J28-J29</x:f>
        <x:v>26146.65004191092</x:v>
      </x:c>
      <x:c r="K30" s="72" t="n">
        <x:f aca="0">K23+K24+K26+K27-K28-K29</x:f>
        <x:v>58074.72103938949</x:v>
      </x:c>
      <x:c r="L30" s="72" t="n">
        <x:f aca="0">L23+L24+L26+L27-L28-L29</x:f>
        <x:v>37233.84453440563</x:v>
      </x:c>
      <x:c r="M30" s="72" t="n">
        <x:f aca="0">M23+M24+M26+M27-M28-M29</x:f>
        <x:v>56859.564145509496</x:v>
      </x:c>
      <x:c r="N30" s="72" t="n">
        <x:f aca="0">N23+N24+N26+N27-N28-N29</x:f>
        <x:v>29397.699321914646</x:v>
      </x:c>
      <x:c r="O30" s="72" t="n">
        <x:f aca="0">O23+O24+O26+O27-O28-O29</x:f>
        <x:v>60385.805376585595</x:v>
      </x:c>
      <x:c r="P30" s="72" t="n">
        <x:f aca="0">P23+P24+P26+P27-P28-P29</x:f>
        <x:v>57791.18232231263</x:v>
      </x:c>
      <x:c r="Q30" s="72" t="n">
        <x:f aca="0">Q23+Q24+Q26+Q27-Q28-Q29</x:f>
        <x:v>60995.262118759645</x:v>
      </x:c>
      <x:c r="R30" s="72" t="n">
        <x:f aca="0">R23+R24+R26+R27-R28-R29</x:f>
        <x:v>63520.769253847924</x:v>
      </x:c>
      <x:c r="S30" s="72" t="n">
        <x:f aca="0">S23+S24+S26+S27-S28-S29</x:f>
        <x:v>69518.34682665773</x:v>
      </x:c>
      <x:c r="T30" s="72" t="n">
        <x:f aca="0">T23+T24+T26+T27-T28-T29</x:f>
        <x:v>72667.04827357459</x:v>
      </x:c>
      <x:c r="U30" s="72" t="n">
        <x:f aca="0">U23+U24+U26+U27-U28-U29</x:f>
        <x:v>74618.07516704168</x:v>
      </x:c>
      <x:c r="V30" s="72" t="n">
        <x:f aca="0">V23+V24+V26+V27-V28-V29</x:f>
        <x:v>70133.38412355201</x:v>
      </x:c>
      <x:c r="W30" s="72" t="n">
        <x:f aca="0">W23+W24+W26+W27-W28-W29</x:f>
        <x:v>70307.48511622287</x:v>
      </x:c>
      <x:c r="X30" s="72" t="n">
        <x:f aca="0">X23+X24+X26+X27-X28-X29</x:f>
        <x:v>83804.24849705043</x:v>
      </x:c>
      <x:c r="Y30" s="72" t="n">
        <x:f aca="0">Y23+Y24+Y26+Y27-Y28-Y29</x:f>
        <x:v>94083.92654706129</x:v>
      </x:c>
      <x:c r="Z30" s="72" t="n">
        <x:f aca="0">Z23+Z24+Z26+Z27-Z28-Z29</x:f>
        <x:v>140649.45176637918</x:v>
      </x:c>
      <x:c r="AA30" s="72" t="n">
        <x:f aca="0">AA23+AA24+AA26+AA27-AA28-AA29</x:f>
        <x:v>121926.86582457293</x:v>
      </x:c>
      <x:c r="AB30" s="72" t="n">
        <x:f aca="0">AB23+AB24+AB26+AB27-AB28-AB29</x:f>
        <x:v>121926.86582457295</x:v>
      </x:c>
    </x:row>
    <x:row r="31" ht="15" hidden="0">
      <x:c r="A31" s="27" t="s">
        <x:v>801</x:v>
      </x:c>
      <x:c r="B31" s="55" t="s">
        <x:v>303</x:v>
      </x:c>
      <x:c r="C31" s="66" t="n">
        <x:f aca="0">P31</x:f>
        <x:v>47.894874806421264</x:v>
      </x:c>
      <x:c r="D31" s="66" t="n">
        <x:f aca="0">AB31</x:f>
        <x:v>74.99999999999999</x:v>
      </x:c>
      <x:c r="E31" s="67" t="n">
        <x:f aca="0">IF(E28=0,0,E30/E28*Assumptions!E$67)</x:f>
        <x:v>132.89703003275048</x:v>
      </x:c>
      <x:c r="F31" s="67" t="n">
        <x:f aca="0">IF(F28=0,0,F30/F28*Assumptions!F$67)</x:f>
        <x:v>105.42827015549365</x:v>
      </x:c>
      <x:c r="G31" s="67" t="n">
        <x:f aca="0">IF(G28=0,0,G30/G28*Assumptions!G$67)</x:f>
        <x:v>142.9603480380027</x:v>
      </x:c>
      <x:c r="H31" s="67" t="n">
        <x:f aca="0">IF(H28=0,0,H30/H28*Assumptions!H$67)</x:f>
        <x:v>95.81851987848684</x:v>
      </x:c>
      <x:c r="I31" s="67" t="n">
        <x:f aca="0">IF(I28=0,0,I30/I28*Assumptions!I$67)</x:f>
        <x:v>62.658745021649736</x:v>
      </x:c>
      <x:c r="J31" s="67" t="n">
        <x:f aca="0">IF(J28=0,0,J30/J28*Assumptions!J$67)</x:f>
        <x:v>33.5997456140108</x:v>
      </x:c>
      <x:c r="K31" s="67" t="n">
        <x:f aca="0">IF(K28=0,0,K30/K28*Assumptions!K$67)</x:f>
        <x:v>83.4252248480572</x:v>
      </x:c>
      <x:c r="L31" s="67" t="n">
        <x:f aca="0">IF(L28=0,0,L30/L28*Assumptions!L$67)</x:f>
        <x:v>52.411149838853454</x:v>
      </x:c>
      <x:c r="M31" s="67" t="n">
        <x:f aca="0">IF(M28=0,0,M30/M28*Assumptions!M$67)</x:f>
        <x:v>68.37221616863795</x:v>
      </x:c>
      <x:c r="N31" s="67" t="n">
        <x:f aca="0">IF(N28=0,0,N30/N28*Assumptions!N$67)</x:f>
        <x:v>31.515786377758634</x:v>
      </x:c>
      <x:c r="O31" s="67" t="n">
        <x:f aca="0">IF(O28=0,0,O30/O28*Assumptions!O$67)</x:f>
        <x:v>43.34329629643942</x:v>
      </x:c>
      <x:c r="P31" s="67" t="n">
        <x:f aca="0">IF(P28=0,0,P30/P28*Assumptions!P$67)</x:f>
        <x:v>47.894874806421264</x:v>
      </x:c>
      <x:c r="Q31" s="67" t="n">
        <x:f aca="0">IF(Q28=0,0,Q30/Q28*Assumptions!Q$67)</x:f>
        <x:v>79.15817733911885</x:v>
      </x:c>
      <x:c r="R31" s="67" t="n">
        <x:f aca="0">IF(R28=0,0,R30/R28*Assumptions!R$67)</x:f>
        <x:v>78.105372918356</x:v>
      </x:c>
      <x:c r="S31" s="67" t="n">
        <x:f aca="0">IF(S28=0,0,S30/S28*Assumptions!S$67)</x:f>
        <x:v>82.0814368787495</x:v>
      </x:c>
      <x:c r="T31" s="67" t="n">
        <x:f aca="0">IF(T28=0,0,T30/T28*Assumptions!T$67)</x:f>
        <x:v>78.3969825132293</x:v>
      </x:c>
      <x:c r="U31" s="67" t="n">
        <x:f aca="0">IF(U28=0,0,U30/U28*Assumptions!U$67)</x:f>
        <x:v>77.01366397131123</x:v>
      </x:c>
      <x:c r="V31" s="67" t="n">
        <x:f aca="0">IF(V28=0,0,V30/V28*Assumptions!V$67)</x:f>
        <x:v>70.49235453328487</x:v>
      </x:c>
      <x:c r="W31" s="67" t="n">
        <x:f aca="0">IF(W28=0,0,W30/W28*Assumptions!W$67)</x:f>
        <x:v>75.18618201037201</x:v>
      </x:c>
      <x:c r="X31" s="67" t="n">
        <x:f aca="0">IF(X28=0,0,X30/X28*Assumptions!X$67)</x:f>
        <x:v>89.39757448141886</x:v>
      </x:c>
      <x:c r="Y31" s="67" t="n">
        <x:f aca="0">IF(Y28=0,0,Y30/Y28*Assumptions!Y$67)</x:f>
        <x:v>84.19972277751467</x:v>
      </x:c>
      <x:c r="Z31" s="67" t="n">
        <x:f aca="0">IF(Z28=0,0,Z30/Z28*Assumptions!Z$67)</x:f>
        <x:v>112.12020235148154</x:v>
      </x:c>
      <x:c r="AA31" s="67" t="n">
        <x:f aca="0">IF(AA28=0,0,AA30/AA28*Assumptions!AA$67)</x:f>
        <x:v>65.01635677920838</x:v>
      </x:c>
      <x:c r="AB31" s="67" t="n">
        <x:f aca="0">IF(AB28=0,0,AB30/AB28*Assumptions!AB$67)</x:f>
        <x:v>74.99999999999999</x:v>
      </x:c>
    </x:row>
    <x:row r="32" ht="15" hidden="0">
      <x:c r="A32" s="27" t="s">
        <x:v>802</x:v>
      </x:c>
      <x:c r="B32" s="55" t="s">
        <x:v>303</x:v>
      </x:c>
      <x:c r="E32" s="69" t="n">
        <x:f aca="0">AVERAGE(E28:E28)</x:f>
        <x:v>18708.48</x:v>
      </x:c>
      <x:c r="F32" s="69" t="n">
        <x:f aca="0">AVERAGE(E28:F28)</x:f>
        <x:v>17859.065</x:v>
      </x:c>
      <x:c r="G32" s="69" t="n">
        <x:f aca="0">AVERAGE(E28:G28)</x:f>
        <x:v>18550.77666666667</x:v>
      </x:c>
      <x:c r="H32" s="69" t="n">
        <x:f aca="0">AVERAGE(F28:H28)</x:f>
        <x:v>19702.86333333333</x:v>
      </x:c>
      <x:c r="I32" s="69" t="n">
        <x:f aca="0">AVERAGE(G28:I28)</x:f>
        <x:v>21975.800000000003</x:v>
      </x:c>
      <x:c r="J32" s="69" t="n">
        <x:f aca="0">AVERAGE(H28:J28)</x:f>
        <x:v>23112.86666666667</x:v>
      </x:c>
      <x:c r="K32" s="69" t="n">
        <x:f aca="0">AVERAGE(I28:K28)</x:f>
        <x:v>22917.953333333335</x:v>
      </x:c>
      <x:c r="L32" s="69" t="n">
        <x:f aca="0">AVERAGE(J28:L28)</x:f>
        <x:v>22316.123333333333</x:v>
      </x:c>
      <x:c r="M32" s="69" t="n">
        <x:f aca="0">AVERAGE(K28:M28)</x:f>
        <x:v>22850.503110988506</x:v>
      </x:c>
      <x:c r="N32" s="69" t="n">
        <x:f aca="0">AVERAGE(L28:N28)</x:f>
        <x:v>25296.028941291108</x:v>
      </x:c>
      <x:c r="O32" s="69" t="n">
        <x:f aca="0">AVERAGE(M28:O28)</x:f>
        <x:v>31887.02163212909</x:v>
      </x:c>
      <x:c r="P32" s="69" t="n">
        <x:f aca="0">AVERAGE(N28:P28)</x:f>
        <x:v>36039.30644651068</x:v>
      </x:c>
      <x:c r="Q32" s="69" t="n">
        <x:f aca="0">AVERAGE(O28:Q28)</x:f>
        <x:v>34362.787958393375</x:v>
      </x:c>
      <x:c r="R32" s="69" t="n">
        <x:f aca="0">AVERAGE(P28:R28)</x:f>
        <x:v>28021.326775667705</x:v>
      </x:c>
      <x:c r="S32" s="69" t="n">
        <x:f aca="0">AVERAGE(Q28:S28)</x:f>
        <x:v>24304.6126141611</x:v>
      </x:c>
      <x:c r="T32" s="69" t="n">
        <x:f aca="0">AVERAGE(R28:T28)</x:f>
        <x:v>25611.384848863498</x:v>
      </x:c>
      <x:c r="U32" s="69" t="n">
        <x:f aca="0">AVERAGE(S28:U28)</x:f>
        <x:v>28032.767769554794</x:v>
      </x:c>
      <x:c r="V32" s="69" t="n">
        <x:f aca="0">AVERAGE(T28:V28)</x:f>
        <x:v>29230.094027963525</x:v>
      </x:c>
      <x:c r="W32" s="69" t="n">
        <x:f aca="0">AVERAGE(U28:W28)</x:f>
        <x:v>29623.802930320777</x:v>
      </x:c>
      <x:c r="X32" s="69" t="n">
        <x:f aca="0">AVERAGE(V28:X28)</x:f>
        <x:v>29298.70756197454</x:v>
      </x:c>
      <x:c r="Y32" s="69" t="n">
        <x:f aca="0">AVERAGE(W28:Y28)</x:f>
        <x:v>30523.530672642373</x:v>
      </x:c>
      <x:c r="Z32" s="69" t="n">
        <x:f aca="0">AVERAGE(X28:Z28)</x:f>
        <x:v>33823.383184325874</x:v>
      </x:c>
      <x:c r="AA32" s="69" t="n">
        <x:f aca="0">AVERAGE(Y28:AA28)</x:f>
        <x:v>42889.834359385735</x:v>
      </x:c>
      <x:c r="AB32" s="69" t="n">
        <x:f aca="0">AVERAGE(Z28:AB28)</x:f>
        <x:v>48514.747184497945</x:v>
      </x:c>
    </x:row>
    <x:row r="33" ht="15" hidden="0">
      <x:c r="A33" s="27" t="s">
        <x:v>803</x:v>
      </x:c>
      <x:c r="B33" s="55" t="s">
        <x:v>67</x:v>
      </x:c>
      <x:c r="C33" s="56" t="n">
        <x:f aca="0">P33</x:f>
        <x:v>0</x:v>
      </x:c>
      <x:c r="D33" s="56" t="n">
        <x:f aca="0">AB33</x:f>
        <x:v>0</x:v>
      </x:c>
      <x:c r="E33" s="57" t="n">
        <x:f aca="0">MAX(0,E30-Assumptions!$C$32*E32)</x:f>
        <x:v>0</x:v>
      </x:c>
      <x:c r="F33" s="57" t="n">
        <x:f aca="0">MAX(0,F30-Assumptions!$C$32*F32)</x:f>
        <x:v>0</x:v>
      </x:c>
      <x:c r="G33" s="57" t="n">
        <x:f aca="0">MAX(0,G30-Assumptions!$C$32*G32)</x:f>
        <x:v>0</x:v>
      </x:c>
      <x:c r="H33" s="57" t="n">
        <x:f aca="0">MAX(0,H30-Assumptions!$C$32*H32)</x:f>
        <x:v>0</x:v>
      </x:c>
      <x:c r="I33" s="57" t="n">
        <x:f aca="0">MAX(0,I30-Assumptions!$C$32*I32)</x:f>
        <x:v>0</x:v>
      </x:c>
      <x:c r="J33" s="57" t="n">
        <x:f aca="0">MAX(0,J30-Assumptions!$C$32*J32)</x:f>
        <x:v>0</x:v>
      </x:c>
      <x:c r="K33" s="57" t="n">
        <x:f aca="0">MAX(0,K30-Assumptions!$C$32*K32)</x:f>
        <x:v>0</x:v>
      </x:c>
      <x:c r="L33" s="57" t="n">
        <x:f aca="0">MAX(0,L30-Assumptions!$C$32*L32)</x:f>
        <x:v>0</x:v>
      </x:c>
      <x:c r="M33" s="57" t="n">
        <x:f aca="0">MAX(0,M30-Assumptions!$C$32*M32)</x:f>
        <x:v>0</x:v>
      </x:c>
      <x:c r="N33" s="57" t="n">
        <x:f aca="0">MAX(0,N30-Assumptions!$C$32*N32)</x:f>
        <x:v>0</x:v>
      </x:c>
      <x:c r="O33" s="57" t="n">
        <x:f aca="0">MAX(0,O30-Assumptions!$C$32*O32)</x:f>
        <x:v>0</x:v>
      </x:c>
      <x:c r="P33" s="57" t="n">
        <x:f aca="0">MAX(0,P30-Assumptions!$C$32*P32)</x:f>
        <x:v>0</x:v>
      </x:c>
      <x:c r="Q33" s="57" t="n">
        <x:f aca="0">MAX(0,Q30-Assumptions!$C$32*Q32)</x:f>
        <x:v>0</x:v>
      </x:c>
      <x:c r="R33" s="57" t="n">
        <x:f aca="0">MAX(0,R30-Assumptions!$C$32*R32)</x:f>
        <x:v>0</x:v>
      </x:c>
      <x:c r="S33" s="57" t="n">
        <x:f aca="0">MAX(0,S30-Assumptions!$C$32*S32)</x:f>
        <x:v>0</x:v>
      </x:c>
      <x:c r="T33" s="57" t="n">
        <x:f aca="0">MAX(0,T30-Assumptions!$C$32*T32)</x:f>
        <x:v>0</x:v>
      </x:c>
      <x:c r="U33" s="57" t="n">
        <x:f aca="0">MAX(0,U30-Assumptions!$C$32*U32)</x:f>
        <x:v>0</x:v>
      </x:c>
      <x:c r="V33" s="57" t="n">
        <x:f aca="0">MAX(0,V30-Assumptions!$C$32*V32)</x:f>
        <x:v>0</x:v>
      </x:c>
      <x:c r="W33" s="57" t="n">
        <x:f aca="0">MAX(0,W30-Assumptions!$C$32*W32)</x:f>
        <x:v>0</x:v>
      </x:c>
      <x:c r="X33" s="57" t="n">
        <x:f aca="0">MAX(0,X30-Assumptions!$C$32*X32)</x:f>
        <x:v>0</x:v>
      </x:c>
      <x:c r="Y33" s="57" t="n">
        <x:f aca="0">MAX(0,Y30-Assumptions!$C$32*Y32)</x:f>
        <x:v>0</x:v>
      </x:c>
      <x:c r="Z33" s="57" t="n">
        <x:f aca="0">MAX(0,Z30-Assumptions!$C$32*Z32)</x:f>
        <x:v>0</x:v>
      </x:c>
      <x:c r="AA33" s="57" t="n">
        <x:f aca="0">MAX(0,AA30-Assumptions!$C$32*AA32)</x:f>
        <x:v>0</x:v>
      </x:c>
      <x:c r="AB33" s="57" t="n">
        <x:f aca="0">MAX(0,AB30-Assumptions!$C$32*AB32)</x:f>
        <x:v>0</x:v>
      </x:c>
    </x:row>
    <x:row r="34" ht="15" hidden="0">
      <x:c r="A34" s="27" t="s">
        <x:v>804</x:v>
      </x:c>
      <x:c r="B34" s="55" t="s">
        <x:v>805</x:v>
      </x:c>
      <x:c r="C34" s="56" t="n">
        <x:f aca="0">P34</x:f>
        <x:v>0</x:v>
      </x:c>
      <x:c r="D34" s="56" t="n">
        <x:f aca="0">AB34</x:f>
        <x:v>0</x:v>
      </x:c>
      <x:c r="E34" s="57" t="n">
        <x:f aca="0">Assumptions!$C$33*E33</x:f>
        <x:v>0</x:v>
      </x:c>
      <x:c r="F34" s="57" t="n">
        <x:f aca="0">Assumptions!$C$33*F33</x:f>
        <x:v>0</x:v>
      </x:c>
      <x:c r="G34" s="57" t="n">
        <x:f aca="0">Assumptions!$C$33*G33</x:f>
        <x:v>0</x:v>
      </x:c>
      <x:c r="H34" s="57" t="n">
        <x:f aca="0">Assumptions!$C$33*H33</x:f>
        <x:v>0</x:v>
      </x:c>
      <x:c r="I34" s="57" t="n">
        <x:f aca="0">Assumptions!$C$33*I33</x:f>
        <x:v>0</x:v>
      </x:c>
      <x:c r="J34" s="57" t="n">
        <x:f aca="0">Assumptions!$C$33*J33</x:f>
        <x:v>0</x:v>
      </x:c>
      <x:c r="K34" s="57" t="n">
        <x:f aca="0">Assumptions!$C$33*K33</x:f>
        <x:v>0</x:v>
      </x:c>
      <x:c r="L34" s="57" t="n">
        <x:f aca="0">Assumptions!$C$33*L33</x:f>
        <x:v>0</x:v>
      </x:c>
      <x:c r="M34" s="57" t="n">
        <x:f aca="0">Assumptions!$C$33*M33</x:f>
        <x:v>0</x:v>
      </x:c>
      <x:c r="N34" s="57" t="n">
        <x:f aca="0">Assumptions!$C$33*N33</x:f>
        <x:v>0</x:v>
      </x:c>
      <x:c r="O34" s="57" t="n">
        <x:f aca="0">Assumptions!$C$33*O33</x:f>
        <x:v>0</x:v>
      </x:c>
      <x:c r="P34" s="57" t="n">
        <x:f aca="0">Assumptions!$C$33*P33</x:f>
        <x:v>0</x:v>
      </x:c>
      <x:c r="Q34" s="57" t="n">
        <x:f aca="0">Assumptions!$C$33*Q33</x:f>
        <x:v>0</x:v>
      </x:c>
      <x:c r="R34" s="57" t="n">
        <x:f aca="0">Assumptions!$C$33*R33</x:f>
        <x:v>0</x:v>
      </x:c>
      <x:c r="S34" s="57" t="n">
        <x:f aca="0">Assumptions!$C$33*S33</x:f>
        <x:v>0</x:v>
      </x:c>
      <x:c r="T34" s="57" t="n">
        <x:f aca="0">Assumptions!$C$33*T33</x:f>
        <x:v>0</x:v>
      </x:c>
      <x:c r="U34" s="57" t="n">
        <x:f aca="0">Assumptions!$C$33*U33</x:f>
        <x:v>0</x:v>
      </x:c>
      <x:c r="V34" s="57" t="n">
        <x:f aca="0">Assumptions!$C$33*V33</x:f>
        <x:v>0</x:v>
      </x:c>
      <x:c r="W34" s="57" t="n">
        <x:f aca="0">Assumptions!$C$33*W33</x:f>
        <x:v>0</x:v>
      </x:c>
      <x:c r="X34" s="57" t="n">
        <x:f aca="0">Assumptions!$C$33*X33</x:f>
        <x:v>0</x:v>
      </x:c>
      <x:c r="Y34" s="57" t="n">
        <x:f aca="0">Assumptions!$C$33*Y33</x:f>
        <x:v>0</x:v>
      </x:c>
      <x:c r="Z34" s="57" t="n">
        <x:f aca="0">Assumptions!$C$33*Z33</x:f>
        <x:v>0</x:v>
      </x:c>
      <x:c r="AA34" s="57" t="n">
        <x:f aca="0">Assumptions!$C$33*AA33</x:f>
        <x:v>0</x:v>
      </x:c>
      <x:c r="AB34" s="57" t="n">
        <x:f aca="0">Assumptions!$C$33*AB33</x:f>
        <x:v>0</x:v>
      </x:c>
    </x:row>
    <x:row r="36" ht="15" hidden="0">
      <x:c r="A36" s="21" t="s">
        <x:v>725</x:v>
      </x:c>
      <x:c r="B36" s="22"/>
      <x:c r="C36" s="22"/>
      <x:c r="D36" s="22"/>
      <x:c r="E36" s="22"/>
      <x:c r="F36" s="22"/>
      <x:c r="G36" s="22"/>
      <x:c r="H36" s="22"/>
      <x:c r="I36" s="22"/>
      <x:c r="J36" s="22"/>
      <x:c r="K36" s="22"/>
      <x:c r="L36" s="22"/>
      <x:c r="M36" s="22"/>
      <x:c r="N36" s="22"/>
      <x:c r="O36" s="22"/>
      <x:c r="P36" s="22"/>
      <x:c r="Q36" s="22"/>
      <x:c r="R36" s="22"/>
      <x:c r="S36" s="22"/>
      <x:c r="T36" s="22"/>
      <x:c r="U36" s="22"/>
      <x:c r="V36" s="22"/>
      <x:c r="W36" s="22"/>
      <x:c r="X36" s="22"/>
      <x:c r="Y36" s="22"/>
      <x:c r="Z36" s="22"/>
      <x:c r="AA36" s="22"/>
      <x:c r="AB36" s="22"/>
    </x:row>
    <x:row r="37" ht="15" hidden="0">
      <x:c r="A37" s="27" t="s">
        <x:v>788</x:v>
      </x:c>
      <x:c r="B37" s="55" t="s">
        <x:v>789</x:v>
      </x:c>
      <x:c r="E37" s="57" t="n">
        <x:f aca="0">Inputs_Actuals!$C$118</x:f>
        <x:v>142000</x:v>
      </x:c>
      <x:c r="F37" s="69" t="n">
        <x:f aca="0">E44</x:f>
        <x:v>124419.5944925673</x:v>
      </x:c>
      <x:c r="G37" s="69" t="n">
        <x:f aca="0">F44</x:f>
        <x:v>158939.79971210277</x:v>
      </x:c>
      <x:c r="H37" s="69" t="n">
        <x:f aca="0">G44</x:f>
        <x:v>135212.9792110862</x:v>
      </x:c>
      <x:c r="I37" s="69" t="n">
        <x:f aca="0">H44</x:f>
        <x:v>113955.34261151188</x:v>
      </x:c>
      <x:c r="J37" s="69" t="n">
        <x:f aca="0">I44</x:f>
        <x:v>148659.93110192087</x:v>
      </x:c>
      <x:c r="K37" s="69" t="n">
        <x:f aca="0">J44</x:f>
        <x:v>128287.13567659205</x:v>
      </x:c>
      <x:c r="L37" s="69" t="n">
        <x:f aca="0">K44</x:f>
        <x:v>107850.73084084645</x:v>
      </x:c>
      <x:c r="M37" s="69" t="n">
        <x:f aca="0">L44</x:f>
        <x:v>86781.72780829633</x:v>
      </x:c>
      <x:c r="N37" s="69" t="n">
        <x:f aca="0">M44</x:f>
        <x:v>135788.14335907923</x:v>
      </x:c>
      <x:c r="O37" s="69" t="n">
        <x:f aca="0">N44</x:f>
        <x:v>109063.89803555442</x:v>
      </x:c>
      <x:c r="P37" s="69" t="n">
        <x:f aca="0">O44</x:f>
        <x:v>70464.46029089425</x:v>
      </x:c>
      <x:c r="Q37" s="69" t="n">
        <x:f aca="0">P44</x:f>
        <x:v>55777.36970551238</x:v>
      </x:c>
      <x:c r="R37" s="69" t="n">
        <x:f aca="0">Q44</x:f>
        <x:v>58829.54814318229</x:v>
      </x:c>
      <x:c r="S37" s="69" t="n">
        <x:f aca="0">R44</x:f>
        <x:v>61223.486380644434</x:v>
      </x:c>
      <x:c r="T37" s="69" t="n">
        <x:f aca="0">S44</x:f>
        <x:v>66958.32827385556</x:v>
      </x:c>
      <x:c r="U37" s="69" t="n">
        <x:f aca="0">T44</x:f>
        <x:v>69943.20508960326</x:v>
      </x:c>
      <x:c r="V37" s="69" t="n">
        <x:f aca="0">U44</x:f>
        <x:v>71771.97650451293</x:v>
      </x:c>
      <x:c r="W37" s="69" t="n">
        <x:f aca="0">V44</x:f>
        <x:v>67412.20781189276</x:v>
      </x:c>
      <x:c r="X37" s="69" t="n">
        <x:f aca="0">W44</x:f>
        <x:v>67533.34703642243</x:v>
      </x:c>
      <x:c r="Y37" s="69" t="n">
        <x:f aca="0">X44</x:f>
        <x:v>80442.54348876179</x:v>
      </x:c>
      <x:c r="Z37" s="69" t="n">
        <x:f aca="0">Y44</x:f>
        <x:v>90248.16085551104</x:v>
      </x:c>
      <x:c r="AA37" s="69" t="n">
        <x:f aca="0">Z44</x:f>
        <x:v>134823.0937886029</x:v>
      </x:c>
      <x:c r="AB37" s="69" t="n">
        <x:f aca="0">AA44</x:f>
        <x:v>116796.31903993466</x:v>
      </x:c>
    </x:row>
    <x:row r="38" ht="15" hidden="0">
      <x:c r="A38" s="27" t="s">
        <x:v>790</x:v>
      </x:c>
      <x:c r="B38" s="55" t="s">
        <x:v>791</x:v>
      </x:c>
      <x:c r="C38" s="56" t="n">
        <x:f aca="0">SUM(E38:P38)</x:f>
        <x:v>180200</x:v>
      </x:c>
      <x:c r="D38" s="56" t="n">
        <x:f aca="0">SUM(Q38:AB38)</x:f>
        <x:v>0</x:v>
      </x:c>
      <x:c r="E38" s="57" t="n">
        <x:f aca="0">SUMIFS(Purchase_Orders!$N$6:$N$24,Purchase_Orders!$R$6:$R$24,Assumptions!E$61,Purchase_Orders!$C$6:$C$24,"Textiles")</x:f>
        <x:v>0</x:v>
      </x:c>
      <x:c r="F38" s="57" t="n">
        <x:f aca="0">SUMIFS(Purchase_Orders!$N$6:$N$24,Purchase_Orders!$R$6:$R$24,Assumptions!F$61,Purchase_Orders!$C$6:$C$24,"Textiles")</x:f>
        <x:v>50880</x:v>
      </x:c>
      <x:c r="G38" s="57" t="n">
        <x:f aca="0">SUMIFS(Purchase_Orders!$N$6:$N$24,Purchase_Orders!$R$6:$R$24,Assumptions!G$61,Purchase_Orders!$C$6:$C$24,"Textiles")</x:f>
        <x:v>0</x:v>
      </x:c>
      <x:c r="H38" s="57" t="n">
        <x:f aca="0">SUMIFS(Purchase_Orders!$N$6:$N$24,Purchase_Orders!$R$6:$R$24,Assumptions!H$61,Purchase_Orders!$C$6:$C$24,"Textiles")</x:f>
        <x:v>0</x:v>
      </x:c>
      <x:c r="I38" s="57" t="n">
        <x:f aca="0">SUMIFS(Purchase_Orders!$N$6:$N$24,Purchase_Orders!$R$6:$R$24,Assumptions!I$61,Purchase_Orders!$C$6:$C$24,"Textiles")</x:f>
        <x:v>57240</x:v>
      </x:c>
      <x:c r="J38" s="57" t="n">
        <x:f aca="0">SUMIFS(Purchase_Orders!$N$6:$N$24,Purchase_Orders!$R$6:$R$24,Assumptions!J$61,Purchase_Orders!$C$6:$C$24,"Textiles")</x:f>
        <x:v>0</x:v>
      </x:c>
      <x:c r="K38" s="57" t="n">
        <x:f aca="0">SUMIFS(Purchase_Orders!$N$6:$N$24,Purchase_Orders!$R$6:$R$24,Assumptions!K$61,Purchase_Orders!$C$6:$C$24,"Textiles")</x:f>
        <x:v>0</x:v>
      </x:c>
      <x:c r="L38" s="57" t="n">
        <x:f aca="0">SUMIFS(Purchase_Orders!$N$6:$N$24,Purchase_Orders!$R$6:$R$24,Assumptions!L$61,Purchase_Orders!$C$6:$C$24,"Textiles")</x:f>
        <x:v>0</x:v>
      </x:c>
      <x:c r="M38" s="57" t="n">
        <x:f aca="0">SUMIFS(Purchase_Orders!$N$6:$N$24,Purchase_Orders!$R$6:$R$24,Assumptions!M$61,Purchase_Orders!$C$6:$C$24,"Textiles")</x:f>
        <x:v>72080</x:v>
      </x:c>
      <x:c r="N38" s="57" t="n">
        <x:f aca="0">SUMIFS(Purchase_Orders!$N$6:$N$24,Purchase_Orders!$R$6:$R$24,Assumptions!N$61,Purchase_Orders!$C$6:$C$24,"Textiles")</x:f>
        <x:v>0</x:v>
      </x:c>
      <x:c r="O38" s="57" t="n">
        <x:f aca="0">SUMIFS(Purchase_Orders!$N$6:$N$24,Purchase_Orders!$R$6:$R$24,Assumptions!O$61,Purchase_Orders!$C$6:$C$24,"Textiles")</x:f>
        <x:v>0</x:v>
      </x:c>
      <x:c r="P38" s="57" t="n">
        <x:f aca="0">SUMIFS(Purchase_Orders!$N$6:$N$24,Purchase_Orders!$R$6:$R$24,Assumptions!P$61,Purchase_Orders!$C$6:$C$24,"Textiles")</x:f>
        <x:v>0</x:v>
      </x:c>
      <x:c r="Q38" s="57" t="n">
        <x:f aca="0">SUMIFS(Purchase_Orders!$N$6:$N$24,Purchase_Orders!$R$6:$R$24,Assumptions!Q$61,Purchase_Orders!$C$6:$C$24,"Textiles")</x:f>
        <x:v>0</x:v>
      </x:c>
      <x:c r="R38" s="57" t="n">
        <x:f aca="0">SUMIFS(Purchase_Orders!$N$6:$N$24,Purchase_Orders!$R$6:$R$24,Assumptions!R$61,Purchase_Orders!$C$6:$C$24,"Textiles")</x:f>
        <x:v>0</x:v>
      </x:c>
      <x:c r="S38" s="57" t="n">
        <x:f aca="0">SUMIFS(Purchase_Orders!$N$6:$N$24,Purchase_Orders!$R$6:$R$24,Assumptions!S$61,Purchase_Orders!$C$6:$C$24,"Textiles")</x:f>
        <x:v>0</x:v>
      </x:c>
      <x:c r="T38" s="57" t="n">
        <x:f aca="0">SUMIFS(Purchase_Orders!$N$6:$N$24,Purchase_Orders!$R$6:$R$24,Assumptions!T$61,Purchase_Orders!$C$6:$C$24,"Textiles")</x:f>
        <x:v>0</x:v>
      </x:c>
      <x:c r="U38" s="57" t="n">
        <x:f aca="0">SUMIFS(Purchase_Orders!$N$6:$N$24,Purchase_Orders!$R$6:$R$24,Assumptions!U$61,Purchase_Orders!$C$6:$C$24,"Textiles")</x:f>
        <x:v>0</x:v>
      </x:c>
      <x:c r="V38" s="57" t="n">
        <x:f aca="0">SUMIFS(Purchase_Orders!$N$6:$N$24,Purchase_Orders!$R$6:$R$24,Assumptions!V$61,Purchase_Orders!$C$6:$C$24,"Textiles")</x:f>
        <x:v>0</x:v>
      </x:c>
      <x:c r="W38" s="57" t="n">
        <x:f aca="0">SUMIFS(Purchase_Orders!$N$6:$N$24,Purchase_Orders!$R$6:$R$24,Assumptions!W$61,Purchase_Orders!$C$6:$C$24,"Textiles")</x:f>
        <x:v>0</x:v>
      </x:c>
      <x:c r="X38" s="57" t="n">
        <x:f aca="0">SUMIFS(Purchase_Orders!$N$6:$N$24,Purchase_Orders!$R$6:$R$24,Assumptions!X$61,Purchase_Orders!$C$6:$C$24,"Textiles")</x:f>
        <x:v>0</x:v>
      </x:c>
      <x:c r="Y38" s="57" t="n">
        <x:f aca="0">SUMIFS(Purchase_Orders!$N$6:$N$24,Purchase_Orders!$R$6:$R$24,Assumptions!Y$61,Purchase_Orders!$C$6:$C$24,"Textiles")</x:f>
        <x:v>0</x:v>
      </x:c>
      <x:c r="Z38" s="57" t="n">
        <x:f aca="0">SUMIFS(Purchase_Orders!$N$6:$N$24,Purchase_Orders!$R$6:$R$24,Assumptions!Z$61,Purchase_Orders!$C$6:$C$24,"Textiles")</x:f>
        <x:v>0</x:v>
      </x:c>
      <x:c r="AA38" s="57" t="n">
        <x:f aca="0">SUMIFS(Purchase_Orders!$N$6:$N$24,Purchase_Orders!$R$6:$R$24,Assumptions!AA$61,Purchase_Orders!$C$6:$C$24,"Textiles")</x:f>
        <x:v>0</x:v>
      </x:c>
      <x:c r="AB38" s="57" t="n">
        <x:f aca="0">SUMIFS(Purchase_Orders!$N$6:$N$24,Purchase_Orders!$R$6:$R$24,Assumptions!AB$61,Purchase_Orders!$C$6:$C$24,"Textiles")</x:f>
        <x:v>0</x:v>
      </x:c>
    </x:row>
    <x:row r="39" ht="15" hidden="0">
      <x:c r="A39" s="27" t="s">
        <x:v>792</x:v>
      </x:c>
      <x:c r="B39" s="55" t="s">
        <x:v>793</x:v>
      </x:c>
      <x:c r="E39" s="57" t="n">
        <x:f aca="0">Assumptions!$F$116*F42/Assumptions!F$67</x:f>
        <x:v>45825.830357142855</x:v>
      </x:c>
      <x:c r="F39" s="57" t="n">
        <x:f aca="0">Assumptions!$F$116*G42/Assumptions!G$67</x:f>
        <x:v>50612.467741935485</x:v>
      </x:c>
      <x:c r="G39" s="57" t="n">
        <x:f aca="0">Assumptions!$F$116*H42/Assumptions!H$67</x:f>
        <x:v>55491.475</x:v>
      </x:c>
      <x:c r="H39" s="57" t="n">
        <x:f aca="0">Assumptions!$F$116*I42/Assumptions!I$67</x:f>
        <x:v>57158.70967741936</x:v>
      </x:c>
      <x:c r="I39" s="57" t="n">
        <x:f aca="0">Assumptions!$F$116*J42/Assumptions!J$67</x:f>
        <x:v>53727.299999999996</x:v>
      </x:c>
      <x:c r="J39" s="57" t="n">
        <x:f aca="0">Assumptions!$F$116*K42/Assumptions!K$67</x:f>
        <x:v>51808.354838709674</x:v>
      </x:c>
      <x:c r="K39" s="57" t="n">
        <x:f aca="0">Assumptions!$F$116*L42/Assumptions!L$67</x:f>
        <x:v>53530.98387096774</x:v>
      </x:c>
      <x:c r="L39" s="57" t="n">
        <x:f aca="0">Assumptions!$F$116*M42/Assumptions!M$67</x:f>
        <x:v>60362.702759727035</x:v>
      </x:c>
      <x:c r="M39" s="57" t="n">
        <x:f aca="0">Assumptions!$F$116*N42/Assumptions!N$67</x:f>
        <x:v>67660.22412970566</x:v>
      </x:c>
      <x:c r="N39" s="57" t="n">
        <x:f aca="0">Assumptions!$F$116*O42/Assumptions!O$67</x:f>
        <x:v>100986.76098592121</x:v>
      </x:c>
      <x:c r="O39" s="57" t="n">
        <x:f aca="0">Assumptions!$F$116*P42/Assumptions!P$67</x:f>
        <x:v>87403.17442931533</x:v>
      </x:c>
      <x:c r="P39" s="57" t="n">
        <x:f aca="0">Assumptions!$F$116*Q42/Assumptions!Q$67</x:f>
        <x:v>55777.36970551236</x:v>
      </x:c>
      <x:c r="Q39" s="57" t="n">
        <x:f aca="0">Assumptions!$F$116*R42/Assumptions!R$67</x:f>
        <x:v>58829.54814318229</x:v>
      </x:c>
      <x:c r="R39" s="57" t="n">
        <x:f aca="0">Assumptions!$F$116*S42/Assumptions!S$67</x:f>
        <x:v>61223.48638064442</x:v>
      </x:c>
      <x:c r="S39" s="57" t="n">
        <x:f aca="0">Assumptions!$F$116*T42/Assumptions!T$67</x:f>
        <x:v>66958.32827385556</x:v>
      </x:c>
      <x:c r="T39" s="57" t="n">
        <x:f aca="0">Assumptions!$F$116*U42/Assumptions!U$67</x:f>
        <x:v>69943.20508960326</x:v>
      </x:c>
      <x:c r="U39" s="57" t="n">
        <x:f aca="0">Assumptions!$F$116*V42/Assumptions!V$67</x:f>
        <x:v>71771.97650451293</x:v>
      </x:c>
      <x:c r="V39" s="57" t="n">
        <x:f aca="0">Assumptions!$F$116*W42/Assumptions!W$67</x:f>
        <x:v>67412.20781189276</x:v>
      </x:c>
      <x:c r="W39" s="57" t="n">
        <x:f aca="0">Assumptions!$F$116*X42/Assumptions!X$67</x:f>
        <x:v>67533.34703642243</x:v>
      </x:c>
      <x:c r="X39" s="57" t="n">
        <x:f aca="0">Assumptions!$F$116*Y42/Assumptions!Y$67</x:f>
        <x:v>80442.54348876177</x:v>
      </x:c>
      <x:c r="Y39" s="57" t="n">
        <x:f aca="0">Assumptions!$F$116*Z42/Assumptions!Z$67</x:f>
        <x:v>90248.16085551104</x:v>
      </x:c>
      <x:c r="Z39" s="57" t="n">
        <x:f aca="0">Assumptions!$F$116*AA42/Assumptions!AA$67</x:f>
        <x:v>134823.0937886029</x:v>
      </x:c>
      <x:c r="AA39" s="57" t="n">
        <x:f aca="0">Assumptions!$F$116*AB42/Assumptions!AB$67</x:f>
        <x:v>116796.31903993466</x:v>
      </x:c>
      <x:c r="AB39" s="57" t="n">
        <x:f aca="0">Assumptions!$F$116*AB42/Assumptions!AB$67</x:f>
        <x:v>116796.31903993466</x:v>
      </x:c>
    </x:row>
    <x:row r="40" ht="15" hidden="0">
      <x:c r="A40" s="27" t="s">
        <x:v>794</x:v>
      </x:c>
      <x:c r="B40" s="55" t="s">
        <x:v>795</x:v>
      </x:c>
      <x:c r="C40" s="56" t="n">
        <x:f aca="0">SUM(E40:P40)</x:f>
        <x:v>19832.759653195542</x:v>
      </x:c>
      <x:c r="D40" s="56" t="n">
        <x:f aca="0">SUM(Q40:AB40)</x:f>
        <x:v>426105.55902064336</x:v>
      </x:c>
      <x:c r="E40" s="57" t="n">
        <x:f aca="0">IF(Assumptions!E$62&lt;=Assumptions!$C$10+Assumptions!$C$36,0,MAX(0,E39-E37-E41+E42+E43-E38))</x:f>
        <x:v>0</x:v>
      </x:c>
      <x:c r="F40" s="57" t="n">
        <x:f aca="0">IF(Assumptions!F$62&lt;=Assumptions!$C$10+Assumptions!$C$36,0,MAX(0,F39-F37-F41+F42+F43-F38))</x:f>
        <x:v>0</x:v>
      </x:c>
      <x:c r="G40" s="57" t="n">
        <x:f aca="0">IF(Assumptions!G$62&lt;=Assumptions!$C$10+Assumptions!$C$36,0,MAX(0,G39-G37-G41+G42+G43-G38))</x:f>
        <x:v>0</x:v>
      </x:c>
      <x:c r="H40" s="57" t="n">
        <x:f aca="0">IF(Assumptions!H$62&lt;=Assumptions!$C$10+Assumptions!$C$36,0,MAX(0,H39-H37-H41+H42+H43-H38))</x:f>
        <x:v>0</x:v>
      </x:c>
      <x:c r="I40" s="57" t="n">
        <x:f aca="0">IF(Assumptions!I$62&lt;=Assumptions!$C$10+Assumptions!$C$36,0,MAX(0,I39-I37-I41+I42+I43-I38))</x:f>
        <x:v>0</x:v>
      </x:c>
      <x:c r="J40" s="57" t="n">
        <x:f aca="0">IF(Assumptions!J$62&lt;=Assumptions!$C$10+Assumptions!$C$36,0,MAX(0,J39-J37-J41+J42+J43-J38))</x:f>
        <x:v>0</x:v>
      </x:c>
      <x:c r="K40" s="57" t="n">
        <x:f aca="0">IF(Assumptions!K$62&lt;=Assumptions!$C$10+Assumptions!$C$36,0,MAX(0,K39-K37-K41+K42+K43-K38))</x:f>
        <x:v>0</x:v>
      </x:c>
      <x:c r="L40" s="57" t="n">
        <x:f aca="0">IF(Assumptions!L$62&lt;=Assumptions!$C$10+Assumptions!$C$36,0,MAX(0,L39-L37-L41+L42+L43-L38))</x:f>
        <x:v>0</x:v>
      </x:c>
      <x:c r="M40" s="57" t="n">
        <x:f aca="0">IF(Assumptions!M$62&lt;=Assumptions!$C$10+Assumptions!$C$36,0,MAX(0,M39-M37-M41+M42+M43-M38))</x:f>
        <x:v>0</x:v>
      </x:c>
      <x:c r="N40" s="57" t="n">
        <x:f aca="0">IF(Assumptions!N$62&lt;=Assumptions!$C$10+Assumptions!$C$36,0,MAX(0,N39-N37-N41+N42+N43-N38))</x:f>
        <x:v>0</x:v>
      </x:c>
      <x:c r="O40" s="57" t="n">
        <x:f aca="0">IF(Assumptions!O$62&lt;=Assumptions!$C$10+Assumptions!$C$36,0,MAX(0,O39-O37-O41+O42+O43-O38))</x:f>
        <x:v>0</x:v>
      </x:c>
      <x:c r="P40" s="57" t="n">
        <x:f aca="0">IF(Assumptions!P$62&lt;=Assumptions!$C$10+Assumptions!$C$36,0,MAX(0,P39-P37-P41+P42+P43-P38))</x:f>
        <x:v>19832.759653195542</x:v>
      </x:c>
      <x:c r="Q40" s="57" t="n">
        <x:f aca="0">IF(Assumptions!Q$62&lt;=Assumptions!$C$10+Assumptions!$C$36,0,MAX(0,Q39-Q37-Q41+Q42+Q43-Q38))</x:f>
        <x:v>25080.64220613617</x:v>
      </x:c>
      <x:c r="R40" s="57" t="n">
        <x:f aca="0">IF(Assumptions!R$62&lt;=Assumptions!$C$10+Assumptions!$C$36,0,MAX(0,R39-R37-R41+R42+R43-R38))</x:f>
        <x:v>23378.614541106188</x:v>
      </x:c>
      <x:c r="S40" s="57" t="n">
        <x:f aca="0">IF(Assumptions!S$62&lt;=Assumptions!$C$10+Assumptions!$C$36,0,MAX(0,S39-S37-S41+S42+S43-S38))</x:f>
        <x:v>29912.402534259</x:v>
      </x:c>
      <x:c r="T40" s="57" t="n">
        <x:f aca="0">IF(Assumptions!T$62&lt;=Assumptions!$C$10+Assumptions!$C$36,0,MAX(0,T39-T37-T41+T42+T43-T38))</x:f>
        <x:v>28573.23028871742</x:v>
      </x:c>
      <x:c r="U40" s="57" t="n">
        <x:f aca="0">IF(Assumptions!U$62&lt;=Assumptions!$C$10+Assumptions!$C$36,0,MAX(0,U39-U37-U41+U42+U43-U38))</x:f>
        <x:v>29447.72454158427</x:v>
      </x:c>
      <x:c r="V40" s="57" t="n">
        <x:f aca="0">IF(Assumptions!V$62&lt;=Assumptions!$C$10+Assumptions!$C$36,0,MAX(0,V39-V37-V41+V42+V43-V38))</x:f>
        <x:v>23066.037601420718</x:v>
      </x:c>
      <x:c r="W40" s="57" t="n">
        <x:f aca="0">IF(Assumptions!W$62&lt;=Assumptions!$C$10+Assumptions!$C$36,0,MAX(0,W39-W37-W41+W42+W43-W38))</x:f>
        <x:v>26738.5917350616</x:v>
      </x:c>
      <x:c r="X40" s="57" t="n">
        <x:f aca="0">IF(Assumptions!X$62&lt;=Assumptions!$C$10+Assumptions!$C$36,0,MAX(0,X39-X37-X41+X42+X43-X38))</x:f>
        <x:v>39573.42080927456</x:v>
      </x:c>
      <x:c r="Y40" s="57" t="n">
        <x:f aca="0">IF(Assumptions!Y$62&lt;=Assumptions!$C$10+Assumptions!$C$36,0,MAX(0,Y39-Y37-Y41+Y42+Y43-Y38))</x:f>
        <x:v>40540.99263357252</x:v>
      </x:c>
      <x:c r="Z40" s="57" t="n">
        <x:f aca="0">IF(Assumptions!Z$62&lt;=Assumptions!$C$10+Assumptions!$C$36,0,MAX(0,Z39-Z37-Z41+Z42+Z43-Z38))</x:f>
        <x:v>80204.76284806241</x:v>
      </x:c>
      <x:c r="AA40" s="57" t="n">
        <x:f aca="0">IF(Assumptions!AA$62&lt;=Assumptions!$C$10+Assumptions!$C$36,0,MAX(0,AA39-AA37-AA41+AA42+AA43-AA38))</x:f>
        <x:v>33481.99757376824</x:v>
      </x:c>
      <x:c r="AB40" s="57" t="n">
        <x:f aca="0">IF(Assumptions!AB$62&lt;=Assumptions!$C$10+Assumptions!$C$36,0,MAX(0,AB39-AB37-AB41+AB42+AB43-AB38))</x:f>
        <x:v>46107.14170768017</x:v>
      </x:c>
    </x:row>
    <x:row r="41" ht="15" hidden="0">
      <x:c r="A41" s="27" t="s">
        <x:v>796</x:v>
      </x:c>
      <x:c r="B41" s="55" t="s">
        <x:v>42</x:v>
      </x:c>
      <x:c r="C41" s="56" t="n">
        <x:f aca="0">SUM(E41:P41)</x:f>
        <x:v>13826.174925679421</x:v>
      </x:c>
      <x:c r="D41" s="56" t="n">
        <x:f aca="0">SUM(Q41:AB41)</x:f>
        <x:v>18247.45392625643</x:v>
      </x:c>
      <x:c r="E41" s="57" t="n">
        <x:f aca="0">Product_Contribution!E72</x:f>
        <x:v>801.1044925673128</x:v>
      </x:c>
      <x:c r="F41" s="57" t="n">
        <x:f aca="0">Product_Contribution!F72</x:f>
        <x:v>748.5152195354664</x:v>
      </x:c>
      <x:c r="G41" s="57" t="n">
        <x:f aca="0">Product_Contribution!G72</x:f>
        <x:v>992.9994989834465</x:v>
      </x:c>
      <x:c r="H41" s="57" t="n">
        <x:f aca="0">Product_Contribution!H72</x:f>
        <x:v>938.9534004256848</x:v>
      </x:c>
      <x:c r="I41" s="57" t="n">
        <x:f aca="0">Product_Contribution!I72</x:f>
        <x:v>1090.1884904089961</x:v>
      </x:c>
      <x:c r="J41" s="57" t="n">
        <x:f aca="0">Product_Contribution!J72</x:f>
        <x:v>1118.12457467117</x:v>
      </x:c>
      <x:c r="K41" s="57" t="n">
        <x:f aca="0">Product_Contribution!K72</x:f>
        <x:v>977.7151642543905</x:v>
      </x:c>
      <x:c r="L41" s="57" t="n">
        <x:f aca="0">Product_Contribution!L72</x:f>
        <x:v>1057.136967449883</x:v>
      </x:c>
      <x:c r="M41" s="57" t="n">
        <x:f aca="0">Product_Contribution!M72</x:f>
        <x:v>1143.931897985367</x:v>
      </x:c>
      <x:c r="N41" s="57" t="n">
        <x:f aca="0">Product_Contribution!N72</x:f>
        <x:v>1325.8793280076798</x:v>
      </x:c>
      <x:c r="O41" s="57" t="n">
        <x:f aca="0">Product_Contribution!O72</x:f>
        <x:v>1916.4507628914193</x:v>
      </x:c>
      <x:c r="P41" s="57" t="n">
        <x:f aca="0">Product_Contribution!P72</x:f>
        <x:v>1715.1751284986035</x:v>
      </x:c>
      <x:c r="Q41" s="57" t="n">
        <x:f aca="0">Product_Contribution!Q72</x:f>
        <x:v>1095.3463149136894</x:v>
      </x:c>
      <x:c r="R41" s="57" t="n">
        <x:f aca="0">Product_Contribution!R72</x:f>
        <x:v>1044.2440970643584</x:v>
      </x:c>
      <x:c r="S41" s="57" t="n">
        <x:f aca="0">Product_Contribution!S72</x:f>
        <x:v>1204.0641860638166</x:v>
      </x:c>
      <x:c r="T41" s="57" t="n">
        <x:f aca="0">Product_Contribution!T72</x:f>
        <x:v>1275.3278305011327</x:v>
      </x:c>
      <x:c r="U41" s="57" t="n">
        <x:f aca="0">Product_Contribution!U72</x:f>
        <x:v>1377.6345513391946</x:v>
      </x:c>
      <x:c r="V41" s="57" t="n">
        <x:f aca="0">Product_Contribution!V72</x:f>
        <x:v>1369.1106795697003</x:v>
      </x:c>
      <x:c r="W41" s="57" t="n">
        <x:f aca="0">Product_Contribution!W72</x:f>
        <x:v>1329.8511894038274</x:v>
      </x:c>
      <x:c r="X41" s="57" t="n">
        <x:f aca="0">Product_Contribution!X72</x:f>
        <x:v>1333.3004351112183</x:v>
      </x:c>
      <x:c r="Y41" s="57" t="n">
        <x:f aca="0">Product_Contribution!Y72</x:f>
        <x:v>1538.173180867961</x:v>
      </x:c>
      <x:c r="Z41" s="57" t="n">
        <x:f aca="0">Product_Contribution!Z72</x:f>
        <x:v>1784.6509581015341</x:v>
      </x:c>
      <x:c r="AA41" s="57" t="n">
        <x:f aca="0">Product_Contribution!AA72</x:f>
        <x:v>2582.2529055509945</x:v>
      </x:c>
      <x:c r="AB41" s="57" t="n">
        <x:f aca="0">Product_Contribution!AB72</x:f>
        <x:v>2313.497597769002</x:v>
      </x:c>
    </x:row>
    <x:row r="42" ht="15" hidden="0">
      <x:c r="A42" s="27" t="s">
        <x:v>639</x:v>
      </x:c>
      <x:c r="B42" s="55" t="s">
        <x:v>42</x:v>
      </x:c>
      <x:c r="C42" s="56" t="n">
        <x:f aca="0">SUM(E42:P42)</x:f>
        <x:v>295895.66690265463</x:v>
      </x:c>
      <x:c r="D42" s="56" t="n">
        <x:f aca="0">SUM(Q42:AB42)</x:f>
        <x:v>382187.50110914995</x:v>
      </x:c>
      <x:c r="E42" s="57" t="n">
        <x:f aca="0">-Product_Contribution!E71</x:f>
        <x:v>18381.510000000002</x:v>
      </x:c>
      <x:c r="F42" s="57" t="n">
        <x:f aca="0">-Product_Contribution!F71</x:f>
        <x:v>17108.31</x:v>
      </x:c>
      <x:c r="G42" s="57" t="n">
        <x:f aca="0">-Product_Contribution!G71</x:f>
        <x:v>20919.82</x:v>
      </x:c>
      <x:c r="H42" s="57" t="n">
        <x:f aca="0">-Product_Contribution!H71</x:f>
        <x:v>22196.59</x:v>
      </x:c>
      <x:c r="I42" s="57" t="n">
        <x:f aca="0">-Product_Contribution!I71</x:f>
        <x:v>23625.600000000002</x:v>
      </x:c>
      <x:c r="J42" s="57" t="n">
        <x:f aca="0">-Product_Contribution!J71</x:f>
        <x:v>21490.92</x:v>
      </x:c>
      <x:c r="K42" s="57" t="n">
        <x:f aca="0">-Product_Contribution!K71</x:f>
        <x:v>21414.12</x:v>
      </x:c>
      <x:c r="L42" s="57" t="n">
        <x:f aca="0">-Product_Contribution!L71</x:f>
        <x:v>22126.14</x:v>
      </x:c>
      <x:c r="M42" s="57" t="n">
        <x:f aca="0">-Product_Contribution!M71</x:f>
        <x:v>24145.081103890814</x:v>
      </x:c>
      <x:c r="N42" s="57" t="n">
        <x:f aca="0">-Product_Contribution!N71</x:f>
        <x:v>27966.225973611672</x:v>
      </x:c>
      <x:c r="O42" s="57" t="n">
        <x:f aca="0">-Product_Contribution!O71</x:f>
        <x:v>40394.704394368484</x:v>
      </x:c>
      <x:c r="P42" s="57" t="n">
        <x:f aca="0">-Product_Contribution!P71</x:f>
        <x:v>36126.645430783676</x:v>
      </x:c>
      <x:c r="Q42" s="57" t="n">
        <x:f aca="0">-Product_Contribution!Q71</x:f>
        <x:v>23054.64614494511</x:v>
      </x:c>
      <x:c r="R42" s="57" t="n">
        <x:f aca="0">-Product_Contribution!R71</x:f>
        <x:v>21963.031306788056</x:v>
      </x:c>
      <x:c r="S42" s="57" t="n">
        <x:f aca="0">-Product_Contribution!S71</x:f>
        <x:v>25305.707703999695</x:v>
      </x:c>
      <x:c r="T42" s="57" t="n">
        <x:f aca="0">-Product_Contribution!T71</x:f>
        <x:v>26783.331309542224</x:v>
      </x:c>
      <x:c r="U42" s="57" t="n">
        <x:f aca="0">-Product_Contribution!U71</x:f>
        <x:v>28909.858103702685</x:v>
      </x:c>
      <x:c r="V42" s="57" t="n">
        <x:f aca="0">-Product_Contribution!V71</x:f>
        <x:v>28708.790601805176</x:v>
      </x:c>
      <x:c r="W42" s="57" t="n">
        <x:f aca="0">-Product_Contribution!W71</x:f>
        <x:v>27863.712562249006</x:v>
      </x:c>
      <x:c r="X42" s="57" t="n">
        <x:f aca="0">-Product_Contribution!X71</x:f>
        <x:v>27913.783441721273</x:v>
      </x:c>
      <x:c r="Y42" s="57" t="n">
        <x:f aca="0">-Product_Contribution!Y71</x:f>
        <x:v>32177.017395504707</x:v>
      </x:c>
      <x:c r="Z42" s="57" t="n">
        <x:f aca="0">-Product_Contribution!Z71</x:f>
        <x:v>37302.57315361123</x:v>
      </x:c>
      <x:c r="AA42" s="57" t="n">
        <x:f aca="0">-Product_Contribution!AA71</x:f>
        <x:v>53929.237515441164</x:v>
      </x:c>
      <x:c r="AB42" s="57" t="n">
        <x:f aca="0">-Product_Contribution!AB71</x:f>
        <x:v>48275.81186983966</x:v>
      </x:c>
    </x:row>
    <x:row r="43" ht="15" hidden="0">
      <x:c r="A43" s="27" t="s">
        <x:v>797</x:v>
      </x:c>
      <x:c r="B43" s="55" t="s">
        <x:v>798</x:v>
      </x:c>
      <x:c r="C43" s="56" t="n">
        <x:f aca="0">SUM(E43:P43)</x:f>
        <x:v>4185.897970707964</x:v>
      </x:c>
      <x:c r="D43" s="56" t="n">
        <x:f aca="0">SUM(Q43:AB43)</x:f>
        <x:v>1146.56250332745</x:v>
      </x:c>
      <x:c r="E43" s="57" t="n">
        <x:f aca="0">IF(E$5="A",Inputs_Actuals!E85,Assumptions!$C$34*E42)</x:f>
        <x:v>0</x:v>
      </x:c>
      <x:c r="F43" s="57" t="n">
        <x:f aca="0">IF(F$5="A",Inputs_Actuals!F85,Assumptions!$C$34*F42)</x:f>
        <x:v>0</x:v>
      </x:c>
      <x:c r="G43" s="57" t="n">
        <x:f aca="0">IF(G$5="A",Inputs_Actuals!G85,Assumptions!$C$34*G42)</x:f>
        <x:v>3800</x:v>
      </x:c>
      <x:c r="H43" s="57" t="n">
        <x:f aca="0">IF(H$5="A",Inputs_Actuals!H85,Assumptions!$C$34*H42)</x:f>
        <x:v>0</x:v>
      </x:c>
      <x:c r="I43" s="57" t="n">
        <x:f aca="0">IF(I$5="A",Inputs_Actuals!I85,Assumptions!$C$34*I42)</x:f>
        <x:v>0</x:v>
      </x:c>
      <x:c r="J43" s="57" t="n">
        <x:f aca="0">IF(J$5="A",Inputs_Actuals!J85,Assumptions!$C$34*J42)</x:f>
        <x:v>0</x:v>
      </x:c>
      <x:c r="K43" s="57" t="n">
        <x:f aca="0">IF(K$5="A",Inputs_Actuals!K85,Assumptions!$C$34*K42)</x:f>
        <x:v>0</x:v>
      </x:c>
      <x:c r="L43" s="57" t="n">
        <x:f aca="0">IF(L$5="A",Inputs_Actuals!L85,Assumptions!$C$34*L42)</x:f>
        <x:v>0</x:v>
      </x:c>
      <x:c r="M43" s="57" t="n">
        <x:f aca="0">IF(M$5="A",Inputs_Actuals!M85,Assumptions!$C$34*M42)</x:f>
        <x:v>72.43524331167244</x:v>
      </x:c>
      <x:c r="N43" s="57" t="n">
        <x:f aca="0">IF(N$5="A",Inputs_Actuals!N85,Assumptions!$C$34*N42)</x:f>
        <x:v>83.89867792083501</x:v>
      </x:c>
      <x:c r="O43" s="57" t="n">
        <x:f aca="0">IF(O$5="A",Inputs_Actuals!O85,Assumptions!$C$34*O42)</x:f>
        <x:v>121.18411318310545</x:v>
      </x:c>
      <x:c r="P43" s="57" t="n">
        <x:f aca="0">IF(P$5="A",Inputs_Actuals!P85,Assumptions!$C$34*P42)</x:f>
        <x:v>108.37993629235103</x:v>
      </x:c>
      <x:c r="Q43" s="57" t="n">
        <x:f aca="0">IF(Q$5="A",Inputs_Actuals!Q85,Assumptions!$C$34*Q42)</x:f>
        <x:v>69.16393843483533</x:v>
      </x:c>
      <x:c r="R43" s="57" t="n">
        <x:f aca="0">IF(R$5="A",Inputs_Actuals!R85,Assumptions!$C$34*R42)</x:f>
        <x:v>65.88909392036418</x:v>
      </x:c>
      <x:c r="S43" s="57" t="n">
        <x:f aca="0">IF(S$5="A",Inputs_Actuals!S85,Assumptions!$C$34*S42)</x:f>
        <x:v>75.91712311199909</x:v>
      </x:c>
      <x:c r="T43" s="57" t="n">
        <x:f aca="0">IF(T$5="A",Inputs_Actuals!T85,Assumptions!$C$34*T42)</x:f>
        <x:v>80.34999392862667</x:v>
      </x:c>
      <x:c r="U43" s="57" t="n">
        <x:f aca="0">IF(U$5="A",Inputs_Actuals!U85,Assumptions!$C$34*U42)</x:f>
        <x:v>86.72957431110805</x:v>
      </x:c>
      <x:c r="V43" s="57" t="n">
        <x:f aca="0">IF(V$5="A",Inputs_Actuals!V85,Assumptions!$C$34*V42)</x:f>
        <x:v>86.12637180541553</x:v>
      </x:c>
      <x:c r="W43" s="57" t="n">
        <x:f aca="0">IF(W$5="A",Inputs_Actuals!W85,Assumptions!$C$34*W42)</x:f>
        <x:v>83.59113768674702</x:v>
      </x:c>
      <x:c r="X43" s="57" t="n">
        <x:f aca="0">IF(X$5="A",Inputs_Actuals!X85,Assumptions!$C$34*X42)</x:f>
        <x:v>83.74135032516382</x:v>
      </x:c>
      <x:c r="Y43" s="57" t="n">
        <x:f aca="0">IF(Y$5="A",Inputs_Actuals!Y85,Assumptions!$C$34*Y42)</x:f>
        <x:v>96.53105218651412</x:v>
      </x:c>
      <x:c r="Z43" s="57" t="n">
        <x:f aca="0">IF(Z$5="A",Inputs_Actuals!Z85,Assumptions!$C$34*Z42)</x:f>
        <x:v>111.90771946083369</x:v>
      </x:c>
      <x:c r="AA43" s="57" t="n">
        <x:f aca="0">IF(AA$5="A",Inputs_Actuals!AA85,Assumptions!$C$34*AA42)</x:f>
        <x:v>161.7877125463235</x:v>
      </x:c>
      <x:c r="AB43" s="57" t="n">
        <x:f aca="0">IF(AB$5="A",Inputs_Actuals!AB85,Assumptions!$C$34*AB42)</x:f>
        <x:v>144.82743560951897</x:v>
      </x:c>
    </x:row>
    <x:row r="44" ht="15" hidden="0">
      <x:c r="A44" s="70" t="s">
        <x:v>799</x:v>
      </x:c>
      <x:c r="B44" s="71" t="s">
        <x:v>800</x:v>
      </x:c>
      <x:c r="C44" s="72" t="n">
        <x:f aca="0">P44</x:f>
        <x:v>55777.36970551238</x:v>
      </x:c>
      <x:c r="D44" s="72" t="n">
        <x:f aca="0">AB44</x:f>
        <x:v>116796.31903993466</x:v>
      </x:c>
      <x:c r="E44" s="72" t="n">
        <x:f aca="0">E37+E38+E40+E41-E42-E43</x:f>
        <x:v>124419.5944925673</x:v>
      </x:c>
      <x:c r="F44" s="72" t="n">
        <x:f aca="0">F37+F38+F40+F41-F42-F43</x:f>
        <x:v>158939.79971210277</x:v>
      </x:c>
      <x:c r="G44" s="72" t="n">
        <x:f aca="0">G37+G38+G40+G41-G42-G43</x:f>
        <x:v>135212.9792110862</x:v>
      </x:c>
      <x:c r="H44" s="72" t="n">
        <x:f aca="0">H37+H38+H40+H41-H42-H43</x:f>
        <x:v>113955.34261151188</x:v>
      </x:c>
      <x:c r="I44" s="72" t="n">
        <x:f aca="0">I37+I38+I40+I41-I42-I43</x:f>
        <x:v>148659.93110192087</x:v>
      </x:c>
      <x:c r="J44" s="72" t="n">
        <x:f aca="0">J37+J38+J40+J41-J42-J43</x:f>
        <x:v>128287.13567659205</x:v>
      </x:c>
      <x:c r="K44" s="72" t="n">
        <x:f aca="0">K37+K38+K40+K41-K42-K43</x:f>
        <x:v>107850.73084084645</x:v>
      </x:c>
      <x:c r="L44" s="72" t="n">
        <x:f aca="0">L37+L38+L40+L41-L42-L43</x:f>
        <x:v>86781.72780829633</x:v>
      </x:c>
      <x:c r="M44" s="72" t="n">
        <x:f aca="0">M37+M38+M40+M41-M42-M43</x:f>
        <x:v>135788.14335907923</x:v>
      </x:c>
      <x:c r="N44" s="72" t="n">
        <x:f aca="0">N37+N38+N40+N41-N42-N43</x:f>
        <x:v>109063.89803555442</x:v>
      </x:c>
      <x:c r="O44" s="72" t="n">
        <x:f aca="0">O37+O38+O40+O41-O42-O43</x:f>
        <x:v>70464.46029089425</x:v>
      </x:c>
      <x:c r="P44" s="72" t="n">
        <x:f aca="0">P37+P38+P40+P41-P42-P43</x:f>
        <x:v>55777.36970551238</x:v>
      </x:c>
      <x:c r="Q44" s="72" t="n">
        <x:f aca="0">Q37+Q38+Q40+Q41-Q42-Q43</x:f>
        <x:v>58829.54814318229</x:v>
      </x:c>
      <x:c r="R44" s="72" t="n">
        <x:f aca="0">R37+R38+R40+R41-R42-R43</x:f>
        <x:v>61223.486380644434</x:v>
      </x:c>
      <x:c r="S44" s="72" t="n">
        <x:f aca="0">S37+S38+S40+S41-S42-S43</x:f>
        <x:v>66958.32827385556</x:v>
      </x:c>
      <x:c r="T44" s="72" t="n">
        <x:f aca="0">T37+T38+T40+T41-T42-T43</x:f>
        <x:v>69943.20508960326</x:v>
      </x:c>
      <x:c r="U44" s="72" t="n">
        <x:f aca="0">U37+U38+U40+U41-U42-U43</x:f>
        <x:v>71771.97650451293</x:v>
      </x:c>
      <x:c r="V44" s="72" t="n">
        <x:f aca="0">V37+V38+V40+V41-V42-V43</x:f>
        <x:v>67412.20781189276</x:v>
      </x:c>
      <x:c r="W44" s="72" t="n">
        <x:f aca="0">W37+W38+W40+W41-W42-W43</x:f>
        <x:v>67533.34703642243</x:v>
      </x:c>
      <x:c r="X44" s="72" t="n">
        <x:f aca="0">X37+X38+X40+X41-X42-X43</x:f>
        <x:v>80442.54348876179</x:v>
      </x:c>
      <x:c r="Y44" s="72" t="n">
        <x:f aca="0">Y37+Y38+Y40+Y41-Y42-Y43</x:f>
        <x:v>90248.16085551104</x:v>
      </x:c>
      <x:c r="Z44" s="72" t="n">
        <x:f aca="0">Z37+Z38+Z40+Z41-Z42-Z43</x:f>
        <x:v>134823.0937886029</x:v>
      </x:c>
      <x:c r="AA44" s="72" t="n">
        <x:f aca="0">AA37+AA38+AA40+AA41-AA42-AA43</x:f>
        <x:v>116796.31903993466</x:v>
      </x:c>
      <x:c r="AB44" s="72" t="n">
        <x:f aca="0">AB37+AB38+AB40+AB41-AB42-AB43</x:f>
        <x:v>116796.31903993466</x:v>
      </x:c>
    </x:row>
    <x:row r="45" ht="15" hidden="0">
      <x:c r="A45" s="27" t="s">
        <x:v>801</x:v>
      </x:c>
      <x:c r="B45" s="55" t="s">
        <x:v>303</x:v>
      </x:c>
      <x:c r="C45" s="66" t="n">
        <x:f aca="0">P45</x:f>
        <x:v>47.862137219015395</x:v>
      </x:c>
      <x:c r="D45" s="66" t="n">
        <x:f aca="0">AB45</x:f>
        <x:v>75</x:v>
      </x:c>
      <x:c r="E45" s="67" t="n">
        <x:f aca="0">IF(E42=0,0,E44/E42*Assumptions!E$67)</x:f>
        <x:v>209.83082615462962</x:v>
      </x:c>
      <x:c r="F45" s="67" t="n">
        <x:f aca="0">IF(F42=0,0,F44/F42*Assumptions!F$67)</x:f>
        <x:v>260.1258915660797</x:v>
      </x:c>
      <x:c r="G45" s="67" t="n">
        <x:f aca="0">IF(G42=0,0,G44/G42*Assumptions!G$67)</x:f>
        <x:v>200.3651252995328</x:v>
      </x:c>
      <x:c r="H45" s="67" t="n">
        <x:f aca="0">IF(H42=0,0,H44/H42*Assumptions!H$67)</x:f>
        <x:v>154.0173638538783</x:v>
      </x:c>
      <x:c r="I45" s="67" t="n">
        <x:f aca="0">IF(I42=0,0,I44/I42*Assumptions!I$67)</x:f>
        <x:v>195.0620455844316</x:v>
      </x:c>
      <x:c r="J45" s="67" t="n">
        <x:f aca="0">IF(J42=0,0,J44/J42*Assumptions!J$67)</x:f>
        <x:v>179.0809360556813</x:v>
      </x:c>
      <x:c r="K45" s="67" t="n">
        <x:f aca="0">IF(K42=0,0,K44/K42*Assumptions!K$67)</x:f>
        <x:v>156.12935091734985</x:v>
      </x:c>
      <x:c r="L45" s="67" t="n">
        <x:f aca="0">IF(L42=0,0,L44/L42*Assumptions!L$67)</x:f>
        <x:v>121.58621259999197</x:v>
      </x:c>
      <x:c r="M45" s="67" t="n">
        <x:f aca="0">IF(M42=0,0,M44/M42*Assumptions!M$67)</x:f>
        <x:v>168.71528752562097</x:v>
      </x:c>
      <x:c r="N45" s="67" t="n">
        <x:f aca="0">IF(N42=0,0,N44/N42*Assumptions!N$67)</x:f>
        <x:v>120.89514124259767</x:v>
      </x:c>
      <x:c r="O45" s="67" t="n">
        <x:f aca="0">IF(O42=0,0,O44/O42*Assumptions!O$67)</x:f>
        <x:v>52.331953913779245</x:v>
      </x:c>
      <x:c r="P45" s="67" t="n">
        <x:f aca="0">IF(P42=0,0,P44/P42*Assumptions!P$67)</x:f>
        <x:v>47.862137219015395</x:v>
      </x:c>
      <x:c r="Q45" s="67" t="n">
        <x:f aca="0">IF(Q42=0,0,Q44/Q42*Assumptions!Q$67)</x:f>
        <x:v>79.10405481710303</x:v>
      </x:c>
      <x:c r="R45" s="67" t="n">
        <x:f aca="0">IF(R42=0,0,R44/R42*Assumptions!R$67)</x:f>
        <x:v>78.05195898110034</x:v>
      </x:c>
      <x:c r="S45" s="67" t="n">
        <x:f aca="0">IF(S42=0,0,S44/S42*Assumptions!S$67)</x:f>
        <x:v>82.02529645758321</x:v>
      </x:c>
      <x:c r="T45" s="67" t="n">
        <x:f aca="0">IF(T42=0,0,T44/T42*Assumptions!T$67)</x:f>
        <x:v>78.34335947375328</x:v>
      </x:c>
      <x:c r="U45" s="67" t="n">
        <x:f aca="0">IF(U42=0,0,U44/U42*Assumptions!U$67)</x:f>
        <x:v>76.96098900447174</x:v>
      </x:c>
      <x:c r="V45" s="67" t="n">
        <x:f aca="0">IF(V42=0,0,V44/V42*Assumptions!V$67)</x:f>
        <x:v>70.44414592057454</x:v>
      </x:c>
      <x:c r="W45" s="67" t="n">
        <x:f aca="0">IF(W42=0,0,W44/W42*Assumptions!W$67)</x:f>
        <x:v>75.13477442935971</x:v>
      </x:c>
      <x:c r="X45" s="67" t="n">
        <x:f aca="0">IF(X42=0,0,X44/X42*Assumptions!X$67)</x:f>
        <x:v>89.33646896552133</x:v>
      </x:c>
      <x:c r="Y45" s="67" t="n">
        <x:f aca="0">IF(Y42=0,0,Y44/Y42*Assumptions!Y$67)</x:f>
        <x:v>84.14219355345145</x:v>
      </x:c>
      <x:c r="Z45" s="67" t="n">
        <x:f aca="0">IF(Z42=0,0,Z44/Z42*Assumptions!Z$67)</x:f>
        <x:v>112.04363544132814</x:v>
      </x:c>
      <x:c r="AA45" s="67" t="n">
        <x:f aca="0">IF(AA42=0,0,AA44/AA42*Assumptions!AA$67)</x:f>
        <x:v>64.97198426354159</x:v>
      </x:c>
      <x:c r="AB45" s="67" t="n">
        <x:f aca="0">IF(AB42=0,0,AB44/AB42*Assumptions!AB$67)</x:f>
        <x:v>75</x:v>
      </x:c>
    </x:row>
    <x:row r="46" ht="15" hidden="0">
      <x:c r="A46" s="27" t="s">
        <x:v>802</x:v>
      </x:c>
      <x:c r="B46" s="55" t="s">
        <x:v>303</x:v>
      </x:c>
      <x:c r="E46" s="69" t="n">
        <x:f aca="0">AVERAGE(E42:E42)</x:f>
        <x:v>18381.510000000002</x:v>
      </x:c>
      <x:c r="F46" s="69" t="n">
        <x:f aca="0">AVERAGE(E42:F42)</x:f>
        <x:v>17744.910000000003</x:v>
      </x:c>
      <x:c r="G46" s="69" t="n">
        <x:f aca="0">AVERAGE(E42:G42)</x:f>
        <x:v>18803.213333333337</x:v>
      </x:c>
      <x:c r="H46" s="69" t="n">
        <x:f aca="0">AVERAGE(F42:H42)</x:f>
        <x:v>20074.906666666666</x:v>
      </x:c>
      <x:c r="I46" s="69" t="n">
        <x:f aca="0">AVERAGE(G42:I42)</x:f>
        <x:v>22247.33666666667</x:v>
      </x:c>
      <x:c r="J46" s="69" t="n">
        <x:f aca="0">AVERAGE(H42:J42)</x:f>
        <x:v>22437.703333333335</x:v>
      </x:c>
      <x:c r="K46" s="69" t="n">
        <x:f aca="0">AVERAGE(I42:K42)</x:f>
        <x:v>22176.88</x:v>
      </x:c>
      <x:c r="L46" s="69" t="n">
        <x:f aca="0">AVERAGE(J42:L42)</x:f>
        <x:v>21677.059999999998</x:v>
      </x:c>
      <x:c r="M46" s="69" t="n">
        <x:f aca="0">AVERAGE(K42:M42)</x:f>
        <x:v>22561.7803679636</x:v>
      </x:c>
      <x:c r="N46" s="69" t="n">
        <x:f aca="0">AVERAGE(L42:N42)</x:f>
        <x:v>24745.815692500826</x:v>
      </x:c>
      <x:c r="O46" s="69" t="n">
        <x:f aca="0">AVERAGE(M42:O42)</x:f>
        <x:v>30835.337157290323</x:v>
      </x:c>
      <x:c r="P46" s="69" t="n">
        <x:f aca="0">AVERAGE(N42:P42)</x:f>
        <x:v>34829.191932921276</x:v>
      </x:c>
      <x:c r="Q46" s="69" t="n">
        <x:f aca="0">AVERAGE(O42:Q42)</x:f>
        <x:v>33191.99865669909</x:v>
      </x:c>
      <x:c r="R46" s="69" t="n">
        <x:f aca="0">AVERAGE(P42:R42)</x:f>
        <x:v>27048.10762750561</x:v>
      </x:c>
      <x:c r="S46" s="69" t="n">
        <x:f aca="0">AVERAGE(Q42:S42)</x:f>
        <x:v>23441.128385244287</x:v>
      </x:c>
      <x:c r="T46" s="69" t="n">
        <x:f aca="0">AVERAGE(R42:T42)</x:f>
        <x:v>24684.02344010999</x:v>
      </x:c>
      <x:c r="U46" s="69" t="n">
        <x:f aca="0">AVERAGE(S42:U42)</x:f>
        <x:v>26999.632372414868</x:v>
      </x:c>
      <x:c r="V46" s="69" t="n">
        <x:f aca="0">AVERAGE(T42:V42)</x:f>
        <x:v>28133.99333835003</x:v>
      </x:c>
      <x:c r="W46" s="69" t="n">
        <x:f aca="0">AVERAGE(U42:W42)</x:f>
        <x:v>28494.120422585624</x:v>
      </x:c>
      <x:c r="X46" s="69" t="n">
        <x:f aca="0">AVERAGE(V42:X42)</x:f>
        <x:v>28162.095535258486</x:v>
      </x:c>
      <x:c r="Y46" s="69" t="n">
        <x:f aca="0">AVERAGE(W42:Y42)</x:f>
        <x:v>29318.171133158332</x:v>
      </x:c>
      <x:c r="Z46" s="69" t="n">
        <x:f aca="0">AVERAGE(X42:Z42)</x:f>
        <x:v>32464.457996945737</x:v>
      </x:c>
      <x:c r="AA46" s="69" t="n">
        <x:f aca="0">AVERAGE(Y42:AA42)</x:f>
        <x:v>41136.276021519036</x:v>
      </x:c>
      <x:c r="AB46" s="69" t="n">
        <x:f aca="0">AVERAGE(Z42:AB42)</x:f>
        <x:v>46502.54084629734</x:v>
      </x:c>
    </x:row>
    <x:row r="47" ht="15" hidden="0">
      <x:c r="A47" s="27" t="s">
        <x:v>803</x:v>
      </x:c>
      <x:c r="B47" s="55" t="s">
        <x:v>67</x:v>
      </x:c>
      <x:c r="C47" s="56" t="n">
        <x:f aca="0">P47</x:f>
        <x:v>0</x:v>
      </x:c>
      <x:c r="D47" s="56" t="n">
        <x:f aca="0">AB47</x:f>
        <x:v>0</x:v>
      </x:c>
      <x:c r="E47" s="57" t="n">
        <x:f aca="0">MAX(0,E44-Assumptions!$C$32*E46)</x:f>
        <x:v>0</x:v>
      </x:c>
      <x:c r="F47" s="57" t="n">
        <x:f aca="0">MAX(0,F44-Assumptions!$C$32*F46)</x:f>
        <x:v>34725.42971210275</x:v>
      </x:c>
      <x:c r="G47" s="57" t="n">
        <x:f aca="0">MAX(0,G44-Assumptions!$C$32*G46)</x:f>
        <x:v>3590.485877752857</x:v>
      </x:c>
      <x:c r="H47" s="57" t="n">
        <x:f aca="0">MAX(0,H44-Assumptions!$C$32*H46)</x:f>
        <x:v>0</x:v>
      </x:c>
      <x:c r="I47" s="57" t="n">
        <x:f aca="0">MAX(0,I44-Assumptions!$C$32*I46)</x:f>
        <x:v>0</x:v>
      </x:c>
      <x:c r="J47" s="57" t="n">
        <x:f aca="0">MAX(0,J44-Assumptions!$C$32*J46)</x:f>
        <x:v>0</x:v>
      </x:c>
      <x:c r="K47" s="57" t="n">
        <x:f aca="0">MAX(0,K44-Assumptions!$C$32*K46)</x:f>
        <x:v>0</x:v>
      </x:c>
      <x:c r="L47" s="57" t="n">
        <x:f aca="0">MAX(0,L44-Assumptions!$C$32*L46)</x:f>
        <x:v>0</x:v>
      </x:c>
      <x:c r="M47" s="57" t="n">
        <x:f aca="0">MAX(0,M44-Assumptions!$C$32*M46)</x:f>
        <x:v>0</x:v>
      </x:c>
      <x:c r="N47" s="57" t="n">
        <x:f aca="0">MAX(0,N44-Assumptions!$C$32*N46)</x:f>
        <x:v>0</x:v>
      </x:c>
      <x:c r="O47" s="57" t="n">
        <x:f aca="0">MAX(0,O44-Assumptions!$C$32*O46)</x:f>
        <x:v>0</x:v>
      </x:c>
      <x:c r="P47" s="57" t="n">
        <x:f aca="0">MAX(0,P44-Assumptions!$C$32*P46)</x:f>
        <x:v>0</x:v>
      </x:c>
      <x:c r="Q47" s="57" t="n">
        <x:f aca="0">MAX(0,Q44-Assumptions!$C$32*Q46)</x:f>
        <x:v>0</x:v>
      </x:c>
      <x:c r="R47" s="57" t="n">
        <x:f aca="0">MAX(0,R44-Assumptions!$C$32*R46)</x:f>
        <x:v>0</x:v>
      </x:c>
      <x:c r="S47" s="57" t="n">
        <x:f aca="0">MAX(0,S44-Assumptions!$C$32*S46)</x:f>
        <x:v>0</x:v>
      </x:c>
      <x:c r="T47" s="57" t="n">
        <x:f aca="0">MAX(0,T44-Assumptions!$C$32*T46)</x:f>
        <x:v>0</x:v>
      </x:c>
      <x:c r="U47" s="57" t="n">
        <x:f aca="0">MAX(0,U44-Assumptions!$C$32*U46)</x:f>
        <x:v>0</x:v>
      </x:c>
      <x:c r="V47" s="57" t="n">
        <x:f aca="0">MAX(0,V44-Assumptions!$C$32*V46)</x:f>
        <x:v>0</x:v>
      </x:c>
      <x:c r="W47" s="57" t="n">
        <x:f aca="0">MAX(0,W44-Assumptions!$C$32*W46)</x:f>
        <x:v>0</x:v>
      </x:c>
      <x:c r="X47" s="57" t="n">
        <x:f aca="0">MAX(0,X44-Assumptions!$C$32*X46)</x:f>
        <x:v>0</x:v>
      </x:c>
      <x:c r="Y47" s="57" t="n">
        <x:f aca="0">MAX(0,Y44-Assumptions!$C$32*Y46)</x:f>
        <x:v>0</x:v>
      </x:c>
      <x:c r="Z47" s="57" t="n">
        <x:f aca="0">MAX(0,Z44-Assumptions!$C$32*Z46)</x:f>
        <x:v>0</x:v>
      </x:c>
      <x:c r="AA47" s="57" t="n">
        <x:f aca="0">MAX(0,AA44-Assumptions!$C$32*AA46)</x:f>
        <x:v>0</x:v>
      </x:c>
      <x:c r="AB47" s="57" t="n">
        <x:f aca="0">MAX(0,AB44-Assumptions!$C$32*AB46)</x:f>
        <x:v>0</x:v>
      </x:c>
    </x:row>
    <x:row r="48" ht="15" hidden="0">
      <x:c r="A48" s="27" t="s">
        <x:v>804</x:v>
      </x:c>
      <x:c r="B48" s="55" t="s">
        <x:v>805</x:v>
      </x:c>
      <x:c r="C48" s="56" t="n">
        <x:f aca="0">P48</x:f>
        <x:v>0</x:v>
      </x:c>
      <x:c r="D48" s="56" t="n">
        <x:f aca="0">AB48</x:f>
        <x:v>0</x:v>
      </x:c>
      <x:c r="E48" s="57" t="n">
        <x:f aca="0">Assumptions!$C$33*E47</x:f>
        <x:v>0</x:v>
      </x:c>
      <x:c r="F48" s="57" t="n">
        <x:f aca="0">Assumptions!$C$33*F47</x:f>
        <x:v>8681.357428025687</x:v>
      </x:c>
      <x:c r="G48" s="57" t="n">
        <x:f aca="0">Assumptions!$C$33*G47</x:f>
        <x:v>897.6214694382143</x:v>
      </x:c>
      <x:c r="H48" s="57" t="n">
        <x:f aca="0">Assumptions!$C$33*H47</x:f>
        <x:v>0</x:v>
      </x:c>
      <x:c r="I48" s="57" t="n">
        <x:f aca="0">Assumptions!$C$33*I47</x:f>
        <x:v>0</x:v>
      </x:c>
      <x:c r="J48" s="57" t="n">
        <x:f aca="0">Assumptions!$C$33*J47</x:f>
        <x:v>0</x:v>
      </x:c>
      <x:c r="K48" s="57" t="n">
        <x:f aca="0">Assumptions!$C$33*K47</x:f>
        <x:v>0</x:v>
      </x:c>
      <x:c r="L48" s="57" t="n">
        <x:f aca="0">Assumptions!$C$33*L47</x:f>
        <x:v>0</x:v>
      </x:c>
      <x:c r="M48" s="57" t="n">
        <x:f aca="0">Assumptions!$C$33*M47</x:f>
        <x:v>0</x:v>
      </x:c>
      <x:c r="N48" s="57" t="n">
        <x:f aca="0">Assumptions!$C$33*N47</x:f>
        <x:v>0</x:v>
      </x:c>
      <x:c r="O48" s="57" t="n">
        <x:f aca="0">Assumptions!$C$33*O47</x:f>
        <x:v>0</x:v>
      </x:c>
      <x:c r="P48" s="57" t="n">
        <x:f aca="0">Assumptions!$C$33*P47</x:f>
        <x:v>0</x:v>
      </x:c>
      <x:c r="Q48" s="57" t="n">
        <x:f aca="0">Assumptions!$C$33*Q47</x:f>
        <x:v>0</x:v>
      </x:c>
      <x:c r="R48" s="57" t="n">
        <x:f aca="0">Assumptions!$C$33*R47</x:f>
        <x:v>0</x:v>
      </x:c>
      <x:c r="S48" s="57" t="n">
        <x:f aca="0">Assumptions!$C$33*S47</x:f>
        <x:v>0</x:v>
      </x:c>
      <x:c r="T48" s="57" t="n">
        <x:f aca="0">Assumptions!$C$33*T47</x:f>
        <x:v>0</x:v>
      </x:c>
      <x:c r="U48" s="57" t="n">
        <x:f aca="0">Assumptions!$C$33*U47</x:f>
        <x:v>0</x:v>
      </x:c>
      <x:c r="V48" s="57" t="n">
        <x:f aca="0">Assumptions!$C$33*V47</x:f>
        <x:v>0</x:v>
      </x:c>
      <x:c r="W48" s="57" t="n">
        <x:f aca="0">Assumptions!$C$33*W47</x:f>
        <x:v>0</x:v>
      </x:c>
      <x:c r="X48" s="57" t="n">
        <x:f aca="0">Assumptions!$C$33*X47</x:f>
        <x:v>0</x:v>
      </x:c>
      <x:c r="Y48" s="57" t="n">
        <x:f aca="0">Assumptions!$C$33*Y47</x:f>
        <x:v>0</x:v>
      </x:c>
      <x:c r="Z48" s="57" t="n">
        <x:f aca="0">Assumptions!$C$33*Z47</x:f>
        <x:v>0</x:v>
      </x:c>
      <x:c r="AA48" s="57" t="n">
        <x:f aca="0">Assumptions!$C$33*AA47</x:f>
        <x:v>0</x:v>
      </x:c>
      <x:c r="AB48" s="57" t="n">
        <x:f aca="0">Assumptions!$C$33*AB47</x:f>
        <x:v>0</x:v>
      </x:c>
    </x:row>
    <x:row r="50" ht="15" hidden="0">
      <x:c r="A50" s="21" t="s">
        <x:v>726</x:v>
      </x:c>
      <x:c r="B50" s="22"/>
      <x:c r="C50" s="22"/>
      <x:c r="D50" s="22"/>
      <x:c r="E50" s="22"/>
      <x:c r="F50" s="22"/>
      <x:c r="G50" s="22"/>
      <x:c r="H50" s="22"/>
      <x:c r="I50" s="22"/>
      <x:c r="J50" s="22"/>
      <x:c r="K50" s="22"/>
      <x:c r="L50" s="22"/>
      <x:c r="M50" s="22"/>
      <x:c r="N50" s="22"/>
      <x:c r="O50" s="22"/>
      <x:c r="P50" s="22"/>
      <x:c r="Q50" s="22"/>
      <x:c r="R50" s="22"/>
      <x:c r="S50" s="22"/>
      <x:c r="T50" s="22"/>
      <x:c r="U50" s="22"/>
      <x:c r="V50" s="22"/>
      <x:c r="W50" s="22"/>
      <x:c r="X50" s="22"/>
      <x:c r="Y50" s="22"/>
      <x:c r="Z50" s="22"/>
      <x:c r="AA50" s="22"/>
      <x:c r="AB50" s="22"/>
    </x:row>
    <x:row r="51" ht="15" hidden="0">
      <x:c r="A51" s="27" t="s">
        <x:v>788</x:v>
      </x:c>
      <x:c r="B51" s="55" t="s">
        <x:v>789</x:v>
      </x:c>
      <x:c r="E51" s="57" t="n">
        <x:f aca="0">Inputs_Actuals!$C$119</x:f>
        <x:v>121000</x:v>
      </x:c>
      <x:c r="F51" s="69" t="n">
        <x:f aca="0">E58</x:f>
        <x:v>178968.55310211953</x:v>
      </x:c>
      <x:c r="G51" s="69" t="n">
        <x:f aca="0">F58</x:f>
        <x:v>165630.57575591377</x:v>
      </x:c>
      <x:c r="H51" s="69" t="n">
        <x:f aca="0">G58</x:f>
        <x:v>150136.2034772019</x:v>
      </x:c>
      <x:c r="I51" s="69" t="n">
        <x:f aca="0">H58</x:f>
        <x:v>133834.3474002661</x:v>
      </x:c>
      <x:c r="J51" s="69" t="n">
        <x:f aca="0">I58</x:f>
        <x:v>115054.5640201471</x:v>
      </x:c>
      <x:c r="K51" s="69" t="n">
        <x:f aca="0">J58</x:f>
        <x:v>161831.89202593258</x:v>
      </x:c>
      <x:c r="L51" s="69" t="n">
        <x:f aca="0">K58</x:f>
        <x:v>142086.47570687125</x:v>
      </x:c>
      <x:c r="M51" s="69" t="n">
        <x:f aca="0">L58</x:f>
        <x:v>124395.03709823656</x:v>
      </x:c>
      <x:c r="N51" s="69" t="n">
        <x:f aca="0">M58</x:f>
        <x:v>104558.81092384527</x:v>
      </x:c>
      <x:c r="O51" s="69" t="n">
        <x:f aca="0">N58</x:f>
        <x:v>175794.40947891067</x:v>
      </x:c>
      <x:c r="P51" s="69" t="n">
        <x:f aca="0">O58</x:f>
        <x:v>142524.3095819788</x:v>
      </x:c>
      <x:c r="Q51" s="69" t="n">
        <x:f aca="0">P58</x:f>
        <x:v>112731.1987126349</x:v>
      </x:c>
      <x:c r="R51" s="69" t="n">
        <x:f aca="0">Q58</x:f>
        <x:v>168093.6416591004</x:v>
      </x:c>
      <x:c r="S51" s="69" t="n">
        <x:f aca="0">R58</x:f>
        <x:v>149933.65115355962</x:v>
      </x:c>
      <x:c r="T51" s="69" t="n">
        <x:f aca="0">S58</x:f>
        <x:v>128981.98899624012</x:v>
      </x:c>
      <x:c r="U51" s="69" t="n">
        <x:f aca="0">T58</x:f>
        <x:v>106777.16347415585</x:v>
      </x:c>
      <x:c r="V51" s="69" t="n">
        <x:f aca="0">U58</x:f>
        <x:v>82776.80871897822</x:v>
      </x:c>
      <x:c r="W51" s="69" t="n">
        <x:f aca="0">V58</x:f>
        <x:v>58910.69448382208</x:v>
      </x:c>
      <x:c r="X51" s="69" t="n">
        <x:f aca="0">W58</x:f>
        <x:v>58809.78616456558</x:v>
      </x:c>
      <x:c r="Y51" s="69" t="n">
        <x:f aca="0">X58</x:f>
        <x:v>70153.89136278842</x:v>
      </x:c>
      <x:c r="Z51" s="69" t="n">
        <x:f aca="0">Y58</x:f>
        <x:v>78821.65445343495</x:v>
      </x:c>
      <x:c r="AA51" s="69" t="n">
        <x:f aca="0">Z58</x:f>
        <x:v>117928.63611136674</x:v>
      </x:c>
      <x:c r="AB51" s="69" t="n">
        <x:f aca="0">AA58</x:f>
        <x:v>102314.82029060874</x:v>
      </x:c>
    </x:row>
    <x:row r="52" ht="15" hidden="0">
      <x:c r="A52" s="27" t="s">
        <x:v>790</x:v>
      </x:c>
      <x:c r="B52" s="55" t="s">
        <x:v>791</x:v>
      </x:c>
      <x:c r="C52" s="56" t="n">
        <x:f aca="0">SUM(E52:P52)</x:f>
        <x:v>230640</x:v>
      </x:c>
      <x:c r="D52" s="56" t="n">
        <x:f aca="0">SUM(Q52:AB52)</x:f>
        <x:v>74400</x:v>
      </x:c>
      <x:c r="E52" s="57" t="n">
        <x:f aca="0">SUMIFS(Purchase_Orders!$N$6:$N$24,Purchase_Orders!$R$6:$R$24,Assumptions!E$61,Purchase_Orders!$C$6:$C$24,"Tableware")</x:f>
        <x:v>71920</x:v>
      </x:c>
      <x:c r="F52" s="57" t="n">
        <x:f aca="0">SUMIFS(Purchase_Orders!$N$6:$N$24,Purchase_Orders!$R$6:$R$24,Assumptions!F$61,Purchase_Orders!$C$6:$C$24,"Tableware")</x:f>
        <x:v>0</x:v>
      </x:c>
      <x:c r="G52" s="57" t="n">
        <x:f aca="0">SUMIFS(Purchase_Orders!$N$6:$N$24,Purchase_Orders!$R$6:$R$24,Assumptions!G$61,Purchase_Orders!$C$6:$C$24,"Tableware")</x:f>
        <x:v>0</x:v>
      </x:c>
      <x:c r="H52" s="57" t="n">
        <x:f aca="0">SUMIFS(Purchase_Orders!$N$6:$N$24,Purchase_Orders!$R$6:$R$24,Assumptions!H$61,Purchase_Orders!$C$6:$C$24,"Tableware")</x:f>
        <x:v>0</x:v>
      </x:c>
      <x:c r="I52" s="57" t="n">
        <x:f aca="0">SUMIFS(Purchase_Orders!$N$6:$N$24,Purchase_Orders!$R$6:$R$24,Assumptions!I$61,Purchase_Orders!$C$6:$C$24,"Tableware")</x:f>
        <x:v>0</x:v>
      </x:c>
      <x:c r="J52" s="57" t="n">
        <x:f aca="0">SUMIFS(Purchase_Orders!$N$6:$N$24,Purchase_Orders!$R$6:$R$24,Assumptions!J$61,Purchase_Orders!$C$6:$C$24,"Tableware")</x:f>
        <x:v>64480</x:v>
      </x:c>
      <x:c r="K52" s="57" t="n">
        <x:f aca="0">SUMIFS(Purchase_Orders!$N$6:$N$24,Purchase_Orders!$R$6:$R$24,Assumptions!K$61,Purchase_Orders!$C$6:$C$24,"Tableware")</x:f>
        <x:v>0</x:v>
      </x:c>
      <x:c r="L52" s="57" t="n">
        <x:f aca="0">SUMIFS(Purchase_Orders!$N$6:$N$24,Purchase_Orders!$R$6:$R$24,Assumptions!L$61,Purchase_Orders!$C$6:$C$24,"Tableware")</x:f>
        <x:v>0</x:v>
      </x:c>
      <x:c r="M52" s="57" t="n">
        <x:f aca="0">SUMIFS(Purchase_Orders!$N$6:$N$24,Purchase_Orders!$R$6:$R$24,Assumptions!M$61,Purchase_Orders!$C$6:$C$24,"Tableware")</x:f>
        <x:v>0</x:v>
      </x:c>
      <x:c r="N52" s="57" t="n">
        <x:f aca="0">SUMIFS(Purchase_Orders!$N$6:$N$24,Purchase_Orders!$R$6:$R$24,Assumptions!N$61,Purchase_Orders!$C$6:$C$24,"Tableware")</x:f>
        <x:v>94240</x:v>
      </x:c>
      <x:c r="O52" s="57" t="n">
        <x:f aca="0">SUMIFS(Purchase_Orders!$N$6:$N$24,Purchase_Orders!$R$6:$R$24,Assumptions!O$61,Purchase_Orders!$C$6:$C$24,"Tableware")</x:f>
        <x:v>0</x:v>
      </x:c>
      <x:c r="P52" s="57" t="n">
        <x:f aca="0">SUMIFS(Purchase_Orders!$N$6:$N$24,Purchase_Orders!$R$6:$R$24,Assumptions!P$61,Purchase_Orders!$C$6:$C$24,"Tableware")</x:f>
        <x:v>0</x:v>
      </x:c>
      <x:c r="Q52" s="57" t="n">
        <x:f aca="0">SUMIFS(Purchase_Orders!$N$6:$N$24,Purchase_Orders!$R$6:$R$24,Assumptions!Q$61,Purchase_Orders!$C$6:$C$24,"Tableware")</x:f>
        <x:v>74400</x:v>
      </x:c>
      <x:c r="R52" s="57" t="n">
        <x:f aca="0">SUMIFS(Purchase_Orders!$N$6:$N$24,Purchase_Orders!$R$6:$R$24,Assumptions!R$61,Purchase_Orders!$C$6:$C$24,"Tableware")</x:f>
        <x:v>0</x:v>
      </x:c>
      <x:c r="S52" s="57" t="n">
        <x:f aca="0">SUMIFS(Purchase_Orders!$N$6:$N$24,Purchase_Orders!$R$6:$R$24,Assumptions!S$61,Purchase_Orders!$C$6:$C$24,"Tableware")</x:f>
        <x:v>0</x:v>
      </x:c>
      <x:c r="T52" s="57" t="n">
        <x:f aca="0">SUMIFS(Purchase_Orders!$N$6:$N$24,Purchase_Orders!$R$6:$R$24,Assumptions!T$61,Purchase_Orders!$C$6:$C$24,"Tableware")</x:f>
        <x:v>0</x:v>
      </x:c>
      <x:c r="U52" s="57" t="n">
        <x:f aca="0">SUMIFS(Purchase_Orders!$N$6:$N$24,Purchase_Orders!$R$6:$R$24,Assumptions!U$61,Purchase_Orders!$C$6:$C$24,"Tableware")</x:f>
        <x:v>0</x:v>
      </x:c>
      <x:c r="V52" s="57" t="n">
        <x:f aca="0">SUMIFS(Purchase_Orders!$N$6:$N$24,Purchase_Orders!$R$6:$R$24,Assumptions!V$61,Purchase_Orders!$C$6:$C$24,"Tableware")</x:f>
        <x:v>0</x:v>
      </x:c>
      <x:c r="W52" s="57" t="n">
        <x:f aca="0">SUMIFS(Purchase_Orders!$N$6:$N$24,Purchase_Orders!$R$6:$R$24,Assumptions!W$61,Purchase_Orders!$C$6:$C$24,"Tableware")</x:f>
        <x:v>0</x:v>
      </x:c>
      <x:c r="X52" s="57" t="n">
        <x:f aca="0">SUMIFS(Purchase_Orders!$N$6:$N$24,Purchase_Orders!$R$6:$R$24,Assumptions!X$61,Purchase_Orders!$C$6:$C$24,"Tableware")</x:f>
        <x:v>0</x:v>
      </x:c>
      <x:c r="Y52" s="57" t="n">
        <x:f aca="0">SUMIFS(Purchase_Orders!$N$6:$N$24,Purchase_Orders!$R$6:$R$24,Assumptions!Y$61,Purchase_Orders!$C$6:$C$24,"Tableware")</x:f>
        <x:v>0</x:v>
      </x:c>
      <x:c r="Z52" s="57" t="n">
        <x:f aca="0">SUMIFS(Purchase_Orders!$N$6:$N$24,Purchase_Orders!$R$6:$R$24,Assumptions!Z$61,Purchase_Orders!$C$6:$C$24,"Tableware")</x:f>
        <x:v>0</x:v>
      </x:c>
      <x:c r="AA52" s="57" t="n">
        <x:f aca="0">SUMIFS(Purchase_Orders!$N$6:$N$24,Purchase_Orders!$R$6:$R$24,Assumptions!AA$61,Purchase_Orders!$C$6:$C$24,"Tableware")</x:f>
        <x:v>0</x:v>
      </x:c>
      <x:c r="AB52" s="57" t="n">
        <x:f aca="0">SUMIFS(Purchase_Orders!$N$6:$N$24,Purchase_Orders!$R$6:$R$24,Assumptions!AB$61,Purchase_Orders!$C$6:$C$24,"Tableware")</x:f>
        <x:v>0</x:v>
      </x:c>
    </x:row>
    <x:row r="53" ht="15" hidden="0">
      <x:c r="A53" s="27" t="s">
        <x:v>792</x:v>
      </x:c>
      <x:c r="B53" s="55" t="s">
        <x:v>793</x:v>
      </x:c>
      <x:c r="E53" s="57" t="n">
        <x:f aca="0">Assumptions!$F$116*F56/Assumptions!F$67</x:f>
        <x:v>37321.71428571428</x:v>
      </x:c>
      <x:c r="F53" s="57" t="n">
        <x:f aca="0">Assumptions!$F$116*G56/Assumptions!G$67</x:f>
        <x:v>39292.83870967742</x:v>
      </x:c>
      <x:c r="G53" s="57" t="n">
        <x:f aca="0">Assumptions!$F$116*H56/Assumptions!H$67</x:f>
        <x:v>42440.325</x:v>
      </x:c>
      <x:c r="H53" s="57" t="n">
        <x:f aca="0">Assumptions!$F$116*I56/Assumptions!I$67</x:f>
        <x:v>47429.51612903226</x:v>
      </x:c>
      <x:c r="I53" s="57" t="n">
        <x:f aca="0">Assumptions!$F$116*J56/Assumptions!J$67</x:f>
        <x:v>46509.45</x:v>
      </x:c>
      <x:c r="J53" s="57" t="n">
        <x:f aca="0">Assumptions!$F$116*K56/Assumptions!K$67</x:f>
        <x:v>44574.82258064517</x:v>
      </x:c>
      <x:c r="K53" s="57" t="n">
        <x:f aca="0">Assumptions!$F$116*L56/Assumptions!L$67</x:f>
        <x:v>44836.98387096775</x:v>
      </x:c>
      <x:c r="L53" s="57" t="n">
        <x:f aca="0">Assumptions!$F$116*M56/Assumptions!M$67</x:f>
        <x:v>51777.830818853254</x:v>
      </x:c>
      <x:c r="M53" s="57" t="n">
        <x:f aca="0">Assumptions!$F$116*N56/Assumptions!N$67</x:f>
        <x:v>58112.977858780105</x:v>
      </x:c>
      <x:c r="N53" s="57" t="n">
        <x:f aca="0">Assumptions!$F$116*O56/Assumptions!O$67</x:f>
        <x:v>86851.00107062663</x:v>
      </x:c>
      <x:c r="O53" s="57" t="n">
        <x:f aca="0">Assumptions!$F$116*P56/Assumptions!P$67</x:f>
        <x:v>75268.71338216247</x:v>
      </x:c>
      <x:c r="P53" s="57" t="n">
        <x:f aca="0">Assumptions!$F$116*Q56/Assumptions!Q$67</x:f>
        <x:v>48098.16164900362</x:v>
      </x:c>
      <x:c r="Q53" s="57" t="n">
        <x:f aca="0">Assumptions!$F$116*R56/Assumptions!R$67</x:f>
        <x:v>50799.0307902132</x:v>
      </x:c>
      <x:c r="R53" s="57" t="n">
        <x:f aca="0">Assumptions!$F$116*S56/Assumptions!S$67</x:f>
        <x:v>52938.76249699159</x:v>
      </x:c>
      <x:c r="S53" s="57" t="n">
        <x:f aca="0">Assumptions!$F$116*T56/Assumptions!T$67</x:f>
        <x:v>57977.906915902786</x:v>
      </x:c>
      <x:c r="T53" s="57" t="n">
        <x:f aca="0">Assumptions!$F$116*U56/Assumptions!U$67</x:f>
        <x:v>60647.386144575525</x:v>
      </x:c>
      <x:c r="U53" s="57" t="n">
        <x:f aca="0">Assumptions!$F$116*V56/Assumptions!V$67</x:f>
        <x:v>62321.306945892815</x:v>
      </x:c>
      <x:c r="V53" s="57" t="n">
        <x:f aca="0">Assumptions!$F$116*W56/Assumptions!W$67</x:f>
        <x:v>58619.45503949693</x:v>
      </x:c>
      <x:c r="W53" s="57" t="n">
        <x:f aca="0">Assumptions!$F$116*X56/Assumptions!X$67</x:f>
        <x:v>58809.78616456558</x:v>
      </x:c>
      <x:c r="X53" s="57" t="n">
        <x:f aca="0">Assumptions!$F$116*Y56/Assumptions!Y$67</x:f>
        <x:v>70153.89136278842</x:v>
      </x:c>
      <x:c r="Y53" s="57" t="n">
        <x:f aca="0">Assumptions!$F$116*Z56/Assumptions!Z$67</x:f>
        <x:v>78821.65445343494</x:v>
      </x:c>
      <x:c r="Z53" s="57" t="n">
        <x:f aca="0">Assumptions!$F$116*AA56/Assumptions!AA$67</x:f>
        <x:v>117928.63611136672</x:v>
      </x:c>
      <x:c r="AA53" s="57" t="n">
        <x:f aca="0">Assumptions!$F$116*AB56/Assumptions!AB$67</x:f>
        <x:v>102314.82029060875</x:v>
      </x:c>
      <x:c r="AB53" s="57" t="n">
        <x:f aca="0">Assumptions!$F$116*AB56/Assumptions!AB$67</x:f>
        <x:v>102314.82029060875</x:v>
      </x:c>
    </x:row>
    <x:row r="54" ht="15" hidden="0">
      <x:c r="A54" s="27" t="s">
        <x:v>794</x:v>
      </x:c>
      <x:c r="B54" s="55" t="s">
        <x:v>795</x:v>
      </x:c>
      <x:c r="C54" s="56" t="n">
        <x:f aca="0">SUM(E54:P54)</x:f>
        <x:v>0</x:v>
      </x:c>
      <x:c r="D54" s="56" t="n">
        <x:f aca="0">SUM(Q54:AB54)</x:f>
        <x:v>233543.0808717637</x:v>
      </x:c>
      <x:c r="E54" s="57" t="n">
        <x:f aca="0">IF(Assumptions!E$62&lt;=Assumptions!$C$10+Assumptions!$C$36,0,MAX(0,E53-E51-E55+E56+E57-E52))</x:f>
        <x:v>0</x:v>
      </x:c>
      <x:c r="F54" s="57" t="n">
        <x:f aca="0">IF(Assumptions!F$62&lt;=Assumptions!$C$10+Assumptions!$C$36,0,MAX(0,F53-F51-F55+F56+F57-F52))</x:f>
        <x:v>0</x:v>
      </x:c>
      <x:c r="G54" s="57" t="n">
        <x:f aca="0">IF(Assumptions!G$62&lt;=Assumptions!$C$10+Assumptions!$C$36,0,MAX(0,G53-G51-G55+G56+G57-G52))</x:f>
        <x:v>0</x:v>
      </x:c>
      <x:c r="H54" s="57" t="n">
        <x:f aca="0">IF(Assumptions!H$62&lt;=Assumptions!$C$10+Assumptions!$C$36,0,MAX(0,H53-H51-H55+H56+H57-H52))</x:f>
        <x:v>0</x:v>
      </x:c>
      <x:c r="I54" s="57" t="n">
        <x:f aca="0">IF(Assumptions!I$62&lt;=Assumptions!$C$10+Assumptions!$C$36,0,MAX(0,I53-I51-I55+I56+I57-I52))</x:f>
        <x:v>0</x:v>
      </x:c>
      <x:c r="J54" s="57" t="n">
        <x:f aca="0">IF(Assumptions!J$62&lt;=Assumptions!$C$10+Assumptions!$C$36,0,MAX(0,J53-J51-J55+J56+J57-J52))</x:f>
        <x:v>0</x:v>
      </x:c>
      <x:c r="K54" s="57" t="n">
        <x:f aca="0">IF(Assumptions!K$62&lt;=Assumptions!$C$10+Assumptions!$C$36,0,MAX(0,K53-K51-K55+K56+K57-K52))</x:f>
        <x:v>0</x:v>
      </x:c>
      <x:c r="L54" s="57" t="n">
        <x:f aca="0">IF(Assumptions!L$62&lt;=Assumptions!$C$10+Assumptions!$C$36,0,MAX(0,L53-L51-L55+L56+L57-L52))</x:f>
        <x:v>0</x:v>
      </x:c>
      <x:c r="M54" s="57" t="n">
        <x:f aca="0">IF(Assumptions!M$62&lt;=Assumptions!$C$10+Assumptions!$C$36,0,MAX(0,M53-M51-M55+M56+M57-M52))</x:f>
        <x:v>0</x:v>
      </x:c>
      <x:c r="N54" s="57" t="n">
        <x:f aca="0">IF(Assumptions!N$62&lt;=Assumptions!$C$10+Assumptions!$C$36,0,MAX(0,N53-N51-N55+N56+N57-N52))</x:f>
        <x:v>0</x:v>
      </x:c>
      <x:c r="O54" s="57" t="n">
        <x:f aca="0">IF(Assumptions!O$62&lt;=Assumptions!$C$10+Assumptions!$C$36,0,MAX(0,O53-O51-O55+O56+O57-O52))</x:f>
        <x:v>0</x:v>
      </x:c>
      <x:c r="P54" s="57" t="n">
        <x:f aca="0">IF(Assumptions!P$62&lt;=Assumptions!$C$10+Assumptions!$C$36,0,MAX(0,P53-P51-P55+P56+P57-P52))</x:f>
        <x:v>0</x:v>
      </x:c>
      <x:c r="Q54" s="57" t="n">
        <x:f aca="0">IF(Assumptions!Q$62&lt;=Assumptions!$C$10+Assumptions!$C$36,0,MAX(0,Q53-Q51-Q55+Q56+Q57-Q52))</x:f>
        <x:v>0</x:v>
      </x:c>
      <x:c r="R54" s="57" t="n">
        <x:f aca="0">IF(Assumptions!R$62&lt;=Assumptions!$C$10+Assumptions!$C$36,0,MAX(0,R53-R51-R55+R56+R57-R52))</x:f>
        <x:v>0</x:v>
      </x:c>
      <x:c r="S54" s="57" t="n">
        <x:f aca="0">IF(Assumptions!S$62&lt;=Assumptions!$C$10+Assumptions!$C$36,0,MAX(0,S53-S51-S55+S56+S57-S52))</x:f>
        <x:v>0</x:v>
      </x:c>
      <x:c r="T54" s="57" t="n">
        <x:f aca="0">IF(Assumptions!T$62&lt;=Assumptions!$C$10+Assumptions!$C$36,0,MAX(0,T53-T51-T55+T56+T57-T52))</x:f>
        <x:v>0</x:v>
      </x:c>
      <x:c r="U54" s="57" t="n">
        <x:f aca="0">IF(Assumptions!U$62&lt;=Assumptions!$C$10+Assumptions!$C$36,0,MAX(0,U53-U51-U55+U56+U57-U52))</x:f>
        <x:v>0</x:v>
      </x:c>
      <x:c r="V54" s="57" t="n">
        <x:f aca="0">IF(Assumptions!V$62&lt;=Assumptions!$C$10+Assumptions!$C$36,0,MAX(0,V53-V51-V55+V56+V57-V52))</x:f>
        <x:v>0</x:v>
      </x:c>
      <x:c r="W54" s="57" t="n">
        <x:f aca="0">IF(Assumptions!W$62&lt;=Assumptions!$C$10+Assumptions!$C$36,0,MAX(0,W53-W51-W55+W56+W57-W52))</x:f>
        <x:v>23094.772929779756</x:v>
      </x:c>
      <x:c r="X54" s="57" t="n">
        <x:f aca="0">IF(Assumptions!X$62&lt;=Assumptions!$C$10+Assumptions!$C$36,0,MAX(0,X53-X51-X55+X56+X57-X52))</x:f>
        <x:v>34614.00072496958</x:v>
      </x:c>
      <x:c r="Y54" s="57" t="n">
        <x:f aca="0">IF(Assumptions!Y$62&lt;=Assumptions!$C$10+Assumptions!$C$36,0,MAX(0,Y53-Y51-Y55+Y56+Y57-Y52))</x:f>
        <x:v>35529.57851951065</x:v>
      </x:c>
      <x:c r="Z54" s="57" t="n">
        <x:f aca="0">IF(Assumptions!Z$62&lt;=Assumptions!$C$10+Assumptions!$C$36,0,MAX(0,Z53-Z51-Z55+Z56+Z57-Z52))</x:f>
        <x:v>70292.1794641559</x:v>
      </x:c>
      <x:c r="AA54" s="57" t="n">
        <x:f aca="0">IF(Assumptions!AA$62&lt;=Assumptions!$C$10+Assumptions!$C$36,0,MAX(0,AA53-AA51-AA55+AA56+AA57-AA52))</x:f>
        <x:v>29536.46309563746</x:v>
      </x:c>
      <x:c r="AB54" s="57" t="n">
        <x:f aca="0">IF(Assumptions!AB$62&lt;=Assumptions!$C$10+Assumptions!$C$36,0,MAX(0,AB53-AB51-AB55+AB56+AB57-AB52))</x:f>
        <x:v>40476.086137710365</x:v>
      </x:c>
    </x:row>
    <x:row r="55" ht="15" hidden="0">
      <x:c r="A55" s="27" t="s">
        <x:v>796</x:v>
      </x:c>
      <x:c r="B55" s="55" t="s">
        <x:v>42</x:v>
      </x:c>
      <x:c r="C55" s="56" t="n">
        <x:f aca="0">SUM(E55:P55)</x:f>
        <x:v>10980.228410089301</x:v>
      </x:c>
      <x:c r="D55" s="56" t="n">
        <x:f aca="0">SUM(Q55:AB55)</x:f>
        <x:v>15192.54928421394</x:v>
      </x:c>
      <x:c r="E55" s="57" t="n">
        <x:f aca="0">Product_Contribution!E92</x:f>
        <x:v>607.7331021195132</x:v>
      </x:c>
      <x:c r="F55" s="57" t="n">
        <x:f aca="0">Product_Contribution!F92</x:f>
        <x:v>595.4626537942441</x:v>
      </x:c>
      <x:c r="G55" s="57" t="n">
        <x:f aca="0">Product_Contribution!G92</x:f>
        <x:v>746.6677212881282</x:v>
      </x:c>
      <x:c r="H55" s="57" t="n">
        <x:f aca="0">Product_Contribution!H92</x:f>
        <x:v>674.2739230642143</x:v>
      </x:c>
      <x:c r="I55" s="57" t="n">
        <x:f aca="0">Product_Contribution!I92</x:f>
        <x:v>824.4166198810102</x:v>
      </x:c>
      <x:c r="J55" s="57" t="n">
        <x:f aca="0">Product_Contribution!J92</x:f>
        <x:v>901.1080057854923</x:v>
      </x:c>
      <x:c r="K55" s="57" t="n">
        <x:f aca="0">Product_Contribution!K92</x:f>
        <x:v>778.8436809386775</x:v>
      </x:c>
      <x:c r="L55" s="57" t="n">
        <x:f aca="0">Product_Contribution!L92</x:f>
        <x:v>841.1813913653052</x:v>
      </x:c>
      <x:c r="M55" s="57" t="n">
        <x:f aca="0">Product_Contribution!M92</x:f>
        <x:v>937.0395501326468</x:v>
      </x:c>
      <x:c r="N55" s="57" t="n">
        <x:f aca="0">Product_Contribution!N92</x:f>
        <x:v>1087.689495906055</x:v>
      </x:c>
      <x:c r="O55" s="57" t="n">
        <x:f aca="0">Product_Contribution!O92</x:f>
        <x:v>1574.5217326035568</x:v>
      </x:c>
      <x:c r="P55" s="57" t="n">
        <x:f aca="0">Product_Contribution!P92</x:f>
        <x:v>1411.2905332104583</x:v>
      </x:c>
      <x:c r="Q55" s="57" t="n">
        <x:f aca="0">Product_Contribution!Q92</x:f>
        <x:v>902.6581484984077</x:v>
      </x:c>
      <x:c r="R55" s="57" t="n">
        <x:f aca="0">Product_Contribution!R92</x:f>
        <x:v>861.875903957216</x:v>
      </x:c>
      <x:c r="S55" s="57" t="n">
        <x:f aca="0">Product_Contribution!S92</x:f>
        <x:v>995.3370735999372</x:v>
      </x:c>
      <x:c r="T55" s="57" t="n">
        <x:f aca="0">Product_Contribution!T92</x:f>
        <x:v>1055.9107325759278</x:v>
      </x:c>
      <x:c r="U55" s="57" t="n">
        <x:f aca="0">Product_Contribution!U92</x:f>
        <x:v>1142.4342767328658</x:v>
      </x:c>
      <x:c r="V55" s="57" t="n">
        <x:f aca="0">Product_Contribution!V92</x:f>
        <x:v>1137.1941115360462</x:v>
      </x:c>
      <x:c r="W55" s="57" t="n">
        <x:f aca="0">Product_Contribution!W92</x:f>
        <x:v>1106.381624871448</x:v>
      </x:c>
      <x:c r="X55" s="57" t="n">
        <x:f aca="0">Product_Contribution!X92</x:f>
        <x:v>1111.0735561177628</x:v>
      </x:c>
      <x:c r="Y55" s="57" t="n">
        <x:f aca="0">Product_Contribution!Y92</x:f>
        <x:v>1283.925785886585</x:v>
      </x:c>
      <x:c r="Z55" s="57" t="n">
        <x:f aca="0">Product_Contribution!Z92</x:f>
        <x:v>1492.1582193845695</x:v>
      </x:c>
      <x:c r="AA55" s="57" t="n">
        <x:f aca="0">Product_Contribution!AA92</x:f>
        <x:v>2162.6898914848853</x:v>
      </x:c>
      <x:c r="AB55" s="57" t="n">
        <x:f aca="0">Product_Contribution!AB92</x:f>
        <x:v>1940.9099595682885</x:v>
      </x:c>
    </x:row>
    <x:row r="56" ht="15" hidden="0">
      <x:c r="A56" s="27" t="s">
        <x:v>639</x:v>
      </x:c>
      <x:c r="B56" s="55" t="s">
        <x:v>42</x:v>
      </x:c>
      <x:c r="C56" s="56" t="n">
        <x:f aca="0">SUM(E56:P56)</x:f>
        <x:v>247457.2818020482</x:v>
      </x:c>
      <x:c r="D56" s="56" t="n">
        <x:f aca="0">SUM(Q56:AB56)</x:f>
        <x:v>332554.34554137965</x:v>
      </x:c>
      <x:c r="E56" s="57" t="n">
        <x:f aca="0">-Product_Contribution!E91</x:f>
        <x:v>14559.18</x:v>
      </x:c>
      <x:c r="F56" s="57" t="n">
        <x:f aca="0">-Product_Contribution!F91</x:f>
        <x:v>13933.439999999999</x:v>
      </x:c>
      <x:c r="G56" s="57" t="n">
        <x:f aca="0">-Product_Contribution!G91</x:f>
        <x:v>16241.04</x:v>
      </x:c>
      <x:c r="H56" s="57" t="n">
        <x:f aca="0">-Product_Contribution!H91</x:f>
        <x:v>16976.13</x:v>
      </x:c>
      <x:c r="I56" s="57" t="n">
        <x:f aca="0">-Product_Contribution!I91</x:f>
        <x:v>19604.2</x:v>
      </x:c>
      <x:c r="J56" s="57" t="n">
        <x:f aca="0">-Product_Contribution!J91</x:f>
        <x:v>18603.78</x:v>
      </x:c>
      <x:c r="K56" s="57" t="n">
        <x:f aca="0">-Product_Contribution!K91</x:f>
        <x:v>18424.260000000002</x:v>
      </x:c>
      <x:c r="L56" s="57" t="n">
        <x:f aca="0">-Product_Contribution!L91</x:f>
        <x:v>18532.620000000003</x:v>
      </x:c>
      <x:c r="M56" s="57" t="n">
        <x:f aca="0">-Product_Contribution!M91</x:f>
        <x:v>20711.1323275413</x:v>
      </x:c>
      <x:c r="N56" s="57" t="n">
        <x:f aca="0">-Product_Contribution!N91</x:f>
        <x:v>24020.030848295777</x:v>
      </x:c>
      <x:c r="O56" s="57" t="n">
        <x:f aca="0">-Product_Contribution!O91</x:f>
        <x:v>34740.40042825066</x:v>
      </x:c>
      <x:c r="P56" s="57" t="n">
        <x:f aca="0">-Product_Contribution!P91</x:f>
        <x:v>31111.068197960485</x:v>
      </x:c>
      <x:c r="Q56" s="57" t="n">
        <x:f aca="0">-Product_Contribution!Q91</x:f>
        <x:v>19880.573481588162</x:v>
      </x:c>
      <x:c r="R56" s="57" t="n">
        <x:f aca="0">-Product_Contribution!R91</x:f>
        <x:v>18964.971495012927</x:v>
      </x:c>
      <x:c r="S56" s="57" t="n">
        <x:f aca="0">-Product_Contribution!S91</x:f>
        <x:v>21881.355165423192</x:v>
      </x:c>
      <x:c r="T56" s="57" t="n">
        <x:f aca="0">-Product_Contribution!T91</x:f>
        <x:v>23191.162766361114</x:v>
      </x:c>
      <x:c r="U56" s="57" t="n">
        <x:f aca="0">-Product_Contribution!U91</x:f>
        <x:v>25067.58627309122</x:v>
      </x:c>
      <x:c r="V56" s="57" t="n">
        <x:f aca="0">-Product_Contribution!V91</x:f>
        <x:v>24928.522778357124</x:v>
      </x:c>
      <x:c r="W56" s="57" t="n">
        <x:f aca="0">-Product_Contribution!W91</x:f>
        <x:v>24229.374749658728</x:v>
      </x:c>
      <x:c r="X56" s="57" t="n">
        <x:f aca="0">-Product_Contribution!X91</x:f>
        <x:v>24308.04494802044</x:v>
      </x:c>
      <x:c r="Y56" s="57" t="n">
        <x:f aca="0">-Product_Contribution!Y91</x:f>
        <x:v>28061.55654511537</x:v>
      </x:c>
      <x:c r="Z56" s="57" t="n">
        <x:f aca="0">-Product_Contribution!Z91</x:f>
        <x:v>32579.617174086437</x:v>
      </x:c>
      <x:c r="AA56" s="57" t="n">
        <x:f aca="0">-Product_Contribution!AA91</x:f>
        <x:v>47171.45444454669</x:v>
      </x:c>
      <x:c r="AB56" s="57" t="n">
        <x:f aca="0">-Product_Contribution!AB91</x:f>
        <x:v>42290.12572011828</x:v>
      </x:c>
    </x:row>
    <x:row r="57" ht="15" hidden="0">
      <x:c r="A57" s="27" t="s">
        <x:v>797</x:v>
      </x:c>
      <x:c r="B57" s="55" t="s">
        <x:v>798</x:v>
      </x:c>
      <x:c r="C57" s="56" t="n">
        <x:f aca="0">SUM(E57:P57)</x:f>
        <x:v>2431.747895406145</x:v>
      </x:c>
      <x:c r="D57" s="56" t="n">
        <x:f aca="0">SUM(Q57:AB57)</x:f>
        <x:v>997.6630366241391</x:v>
      </x:c>
      <x:c r="E57" s="57" t="n">
        <x:f aca="0">IF(E$5="A",Inputs_Actuals!E86,Assumptions!$C$34*E56)</x:f>
        <x:v>0</x:v>
      </x:c>
      <x:c r="F57" s="57" t="n">
        <x:f aca="0">IF(F$5="A",Inputs_Actuals!F86,Assumptions!$C$34*F56)</x:f>
        <x:v>0</x:v>
      </x:c>
      <x:c r="G57" s="57" t="n">
        <x:f aca="0">IF(G$5="A",Inputs_Actuals!G86,Assumptions!$C$34*G56)</x:f>
        <x:v>0</x:v>
      </x:c>
      <x:c r="H57" s="57" t="n">
        <x:f aca="0">IF(H$5="A",Inputs_Actuals!H86,Assumptions!$C$34*H56)</x:f>
        <x:v>0</x:v>
      </x:c>
      <x:c r="I57" s="57" t="n">
        <x:f aca="0">IF(I$5="A",Inputs_Actuals!I86,Assumptions!$C$34*I56)</x:f>
        <x:v>0</x:v>
      </x:c>
      <x:c r="J57" s="57" t="n">
        <x:f aca="0">IF(J$5="A",Inputs_Actuals!J86,Assumptions!$C$34*J56)</x:f>
        <x:v>0</x:v>
      </x:c>
      <x:c r="K57" s="57" t="n">
        <x:f aca="0">IF(K$5="A",Inputs_Actuals!K86,Assumptions!$C$34*K56)</x:f>
        <x:v>2100</x:v>
      </x:c>
      <x:c r="L57" s="57" t="n">
        <x:f aca="0">IF(L$5="A",Inputs_Actuals!L86,Assumptions!$C$34*L56)</x:f>
        <x:v>0</x:v>
      </x:c>
      <x:c r="M57" s="57" t="n">
        <x:f aca="0">IF(M$5="A",Inputs_Actuals!M86,Assumptions!$C$34*M56)</x:f>
        <x:v>62.13339698262391</x:v>
      </x:c>
      <x:c r="N57" s="57" t="n">
        <x:f aca="0">IF(N$5="A",Inputs_Actuals!N86,Assumptions!$C$34*N56)</x:f>
        <x:v>72.06009254488734</x:v>
      </x:c>
      <x:c r="O57" s="57" t="n">
        <x:f aca="0">IF(O$5="A",Inputs_Actuals!O86,Assumptions!$C$34*O56)</x:f>
        <x:v>104.22120128475197</x:v>
      </x:c>
      <x:c r="P57" s="57" t="n">
        <x:f aca="0">IF(P$5="A",Inputs_Actuals!P86,Assumptions!$C$34*P56)</x:f>
        <x:v>93.33320459388146</x:v>
      </x:c>
      <x:c r="Q57" s="57" t="n">
        <x:f aca="0">IF(Q$5="A",Inputs_Actuals!Q86,Assumptions!$C$34*Q56)</x:f>
        <x:v>59.64172044476449</x:v>
      </x:c>
      <x:c r="R57" s="57" t="n">
        <x:f aca="0">IF(R$5="A",Inputs_Actuals!R86,Assumptions!$C$34*R56)</x:f>
        <x:v>56.89491448503878</x:v>
      </x:c>
      <x:c r="S57" s="57" t="n">
        <x:f aca="0">IF(S$5="A",Inputs_Actuals!S86,Assumptions!$C$34*S56)</x:f>
        <x:v>65.64406549626958</x:v>
      </x:c>
      <x:c r="T57" s="57" t="n">
        <x:f aca="0">IF(T$5="A",Inputs_Actuals!T86,Assumptions!$C$34*T56)</x:f>
        <x:v>69.57348829908335</x:v>
      </x:c>
      <x:c r="U57" s="57" t="n">
        <x:f aca="0">IF(U$5="A",Inputs_Actuals!U86,Assumptions!$C$34*U56)</x:f>
        <x:v>75.20275881927365</x:v>
      </x:c>
      <x:c r="V57" s="57" t="n">
        <x:f aca="0">IF(V$5="A",Inputs_Actuals!V86,Assumptions!$C$34*V56)</x:f>
        <x:v>74.78556833507137</x:v>
      </x:c>
      <x:c r="W57" s="57" t="n">
        <x:f aca="0">IF(W$5="A",Inputs_Actuals!W86,Assumptions!$C$34*W56)</x:f>
        <x:v>72.68812424897618</x:v>
      </x:c>
      <x:c r="X57" s="57" t="n">
        <x:f aca="0">IF(X$5="A",Inputs_Actuals!X86,Assumptions!$C$34*X56)</x:f>
        <x:v>72.92413484406133</x:v>
      </x:c>
      <x:c r="Y57" s="57" t="n">
        <x:f aca="0">IF(Y$5="A",Inputs_Actuals!Y86,Assumptions!$C$34*Y56)</x:f>
        <x:v>84.18466963534611</x:v>
      </x:c>
      <x:c r="Z57" s="57" t="n">
        <x:f aca="0">IF(Z$5="A",Inputs_Actuals!Z86,Assumptions!$C$34*Z56)</x:f>
        <x:v>97.73885152225931</x:v>
      </x:c>
      <x:c r="AA57" s="57" t="n">
        <x:f aca="0">IF(AA$5="A",Inputs_Actuals!AA86,Assumptions!$C$34*AA56)</x:f>
        <x:v>141.51436333364006</x:v>
      </x:c>
      <x:c r="AB57" s="57" t="n">
        <x:f aca="0">IF(AB$5="A",Inputs_Actuals!AB86,Assumptions!$C$34*AB56)</x:f>
        <x:v>126.87037716035485</x:v>
      </x:c>
    </x:row>
    <x:row r="58" ht="15" hidden="0">
      <x:c r="A58" s="70" t="s">
        <x:v>799</x:v>
      </x:c>
      <x:c r="B58" s="71" t="s">
        <x:v>800</x:v>
      </x:c>
      <x:c r="C58" s="72" t="n">
        <x:f aca="0">P58</x:f>
        <x:v>112731.1987126349</x:v>
      </x:c>
      <x:c r="D58" s="72" t="n">
        <x:f aca="0">AB58</x:f>
        <x:v>102314.82029060875</x:v>
      </x:c>
      <x:c r="E58" s="72" t="n">
        <x:f aca="0">E51+E52+E54+E55-E56-E57</x:f>
        <x:v>178968.55310211953</x:v>
      </x:c>
      <x:c r="F58" s="72" t="n">
        <x:f aca="0">F51+F52+F54+F55-F56-F57</x:f>
        <x:v>165630.57575591377</x:v>
      </x:c>
      <x:c r="G58" s="72" t="n">
        <x:f aca="0">G51+G52+G54+G55-G56-G57</x:f>
        <x:v>150136.2034772019</x:v>
      </x:c>
      <x:c r="H58" s="72" t="n">
        <x:f aca="0">H51+H52+H54+H55-H56-H57</x:f>
        <x:v>133834.3474002661</x:v>
      </x:c>
      <x:c r="I58" s="72" t="n">
        <x:f aca="0">I51+I52+I54+I55-I56-I57</x:f>
        <x:v>115054.5640201471</x:v>
      </x:c>
      <x:c r="J58" s="72" t="n">
        <x:f aca="0">J51+J52+J54+J55-J56-J57</x:f>
        <x:v>161831.89202593258</x:v>
      </x:c>
      <x:c r="K58" s="72" t="n">
        <x:f aca="0">K51+K52+K54+K55-K56-K57</x:f>
        <x:v>142086.47570687125</x:v>
      </x:c>
      <x:c r="L58" s="72" t="n">
        <x:f aca="0">L51+L52+L54+L55-L56-L57</x:f>
        <x:v>124395.03709823656</x:v>
      </x:c>
      <x:c r="M58" s="72" t="n">
        <x:f aca="0">M51+M52+M54+M55-M56-M57</x:f>
        <x:v>104558.81092384527</x:v>
      </x:c>
      <x:c r="N58" s="72" t="n">
        <x:f aca="0">N51+N52+N54+N55-N56-N57</x:f>
        <x:v>175794.40947891067</x:v>
      </x:c>
      <x:c r="O58" s="72" t="n">
        <x:f aca="0">O51+O52+O54+O55-O56-O57</x:f>
        <x:v>142524.3095819788</x:v>
      </x:c>
      <x:c r="P58" s="72" t="n">
        <x:f aca="0">P51+P52+P54+P55-P56-P57</x:f>
        <x:v>112731.1987126349</x:v>
      </x:c>
      <x:c r="Q58" s="72" t="n">
        <x:f aca="0">Q51+Q52+Q54+Q55-Q56-Q57</x:f>
        <x:v>168093.6416591004</x:v>
      </x:c>
      <x:c r="R58" s="72" t="n">
        <x:f aca="0">R51+R52+R54+R55-R56-R57</x:f>
        <x:v>149933.65115355962</x:v>
      </x:c>
      <x:c r="S58" s="72" t="n">
        <x:f aca="0">S51+S52+S54+S55-S56-S57</x:f>
        <x:v>128981.98899624012</x:v>
      </x:c>
      <x:c r="T58" s="72" t="n">
        <x:f aca="0">T51+T52+T54+T55-T56-T57</x:f>
        <x:v>106777.16347415585</x:v>
      </x:c>
      <x:c r="U58" s="72" t="n">
        <x:f aca="0">U51+U52+U54+U55-U56-U57</x:f>
        <x:v>82776.80871897822</x:v>
      </x:c>
      <x:c r="V58" s="72" t="n">
        <x:f aca="0">V51+V52+V54+V55-V56-V57</x:f>
        <x:v>58910.69448382208</x:v>
      </x:c>
      <x:c r="W58" s="72" t="n">
        <x:f aca="0">W51+W52+W54+W55-W56-W57</x:f>
        <x:v>58809.78616456558</x:v>
      </x:c>
      <x:c r="X58" s="72" t="n">
        <x:f aca="0">X51+X52+X54+X55-X56-X57</x:f>
        <x:v>70153.89136278842</x:v>
      </x:c>
      <x:c r="Y58" s="72" t="n">
        <x:f aca="0">Y51+Y52+Y54+Y55-Y56-Y57</x:f>
        <x:v>78821.65445343495</x:v>
      </x:c>
      <x:c r="Z58" s="72" t="n">
        <x:f aca="0">Z51+Z52+Z54+Z55-Z56-Z57</x:f>
        <x:v>117928.63611136674</x:v>
      </x:c>
      <x:c r="AA58" s="72" t="n">
        <x:f aca="0">AA51+AA52+AA54+AA55-AA56-AA57</x:f>
        <x:v>102314.82029060874</x:v>
      </x:c>
      <x:c r="AB58" s="72" t="n">
        <x:f aca="0">AB51+AB52+AB54+AB55-AB56-AB57</x:f>
        <x:v>102314.82029060875</x:v>
      </x:c>
    </x:row>
    <x:row r="59" ht="15" hidden="0">
      <x:c r="A59" s="27" t="s">
        <x:v>801</x:v>
      </x:c>
      <x:c r="B59" s="55" t="s">
        <x:v>303</x:v>
      </x:c>
      <x:c r="C59" s="66" t="n">
        <x:f aca="0">P59</x:f>
        <x:v>112.32874222945448</x:v>
      </x:c>
      <x:c r="D59" s="66" t="n">
        <x:f aca="0">AB59</x:f>
        <x:v>75</x:v>
      </x:c>
      <x:c r="E59" s="67" t="n">
        <x:f aca="0">IF(E56=0,0,E58/E56*Assumptions!E$67)</x:f>
        <x:v>381.0671443148381</x:v>
      </x:c>
      <x:c r="F59" s="67" t="n">
        <x:f aca="0">IF(F56=0,0,F58/F56*Assumptions!F$67)</x:f>
        <x:v>332.8435850131472</x:v>
      </x:c>
      <x:c r="G59" s="67" t="n">
        <x:f aca="0">IF(G56=0,0,G58/G56*Assumptions!G$67)</x:f>
        <x:v>286.57169170159415</x:v>
      </x:c>
      <x:c r="H59" s="67" t="n">
        <x:f aca="0">IF(H56=0,0,H58/H56*Assumptions!H$67)</x:f>
        <x:v>236.51034847211835</x:v>
      </x:c>
      <x:c r="I59" s="67" t="n">
        <x:f aca="0">IF(I56=0,0,I58/I56*Assumptions!I$67)</x:f>
        <x:v>181.9350692517195</x:v>
      </x:c>
      <x:c r="J59" s="67" t="n">
        <x:f aca="0">IF(J56=0,0,J58/J56*Assumptions!J$67)</x:f>
        <x:v>260.9661456315855</x:v>
      </x:c>
      <x:c r="K59" s="67" t="n">
        <x:f aca="0">IF(K56=0,0,K58/K56*Assumptions!K$67)</x:f>
        <x:v>239.06961511143504</x:v>
      </x:c>
      <x:c r="L59" s="67" t="n">
        <x:f aca="0">IF(L56=0,0,L58/L56*Assumptions!L$67)</x:f>
        <x:v>208.07884422414818</x:v>
      </x:c>
      <x:c r="M59" s="67" t="n">
        <x:f aca="0">IF(M56=0,0,M58/M56*Assumptions!M$67)</x:f>
        <x:v>151.45305809978066</x:v>
      </x:c>
      <x:c r="N59" s="67" t="n">
        <x:f aca="0">IF(N56=0,0,N58/N56*Assumptions!N$67)</x:f>
        <x:v>226.87842194144736</x:v>
      </x:c>
      <x:c r="O59" s="67" t="n">
        <x:f aca="0">IF(O56=0,0,O58/O56*Assumptions!O$67)</x:f>
        <x:v>123.07656891549155</x:v>
      </x:c>
      <x:c r="P59" s="67" t="n">
        <x:f aca="0">IF(P56=0,0,P58/P56*Assumptions!P$67)</x:f>
        <x:v>112.32874222945448</x:v>
      </x:c>
      <x:c r="Q59" s="67" t="n">
        <x:f aca="0">IF(Q56=0,0,Q58/Q56*Assumptions!Q$67)</x:f>
        <x:v>262.1102905435824</x:v>
      </x:c>
      <x:c r="R59" s="67" t="n">
        <x:f aca="0">IF(R56=0,0,R58/R56*Assumptions!R$67)</x:f>
        <x:v>221.36296030835706</x:v>
      </x:c>
      <x:c r="S59" s="67" t="n">
        <x:f aca="0">IF(S56=0,0,S58/S56*Assumptions!S$67)</x:f>
        <x:v>182.73281653056668</x:v>
      </x:c>
      <x:c r="T59" s="67" t="n">
        <x:f aca="0">IF(T56=0,0,T58/T56*Assumptions!T$67)</x:f>
        <x:v>138.12653278735544</x:v>
      </x:c>
      <x:c r="U59" s="67" t="n">
        <x:f aca="0">IF(U56=0,0,U58/U56*Assumptions!U$67)</x:f>
        <x:v>102.36650000255041</x:v>
      </x:c>
      <x:c r="V59" s="67" t="n">
        <x:f aca="0">IF(V56=0,0,V58/V56*Assumptions!V$67)</x:f>
        <x:v>70.89553000104144</x:v>
      </x:c>
      <x:c r="W59" s="67" t="n">
        <x:f aca="0">IF(W56=0,0,W58/W56*Assumptions!W$67)</x:f>
        <x:v>75.24351700933641</x:v>
      </x:c>
      <x:c r="X59" s="67" t="n">
        <x:f aca="0">IF(X56=0,0,X58/X56*Assumptions!X$67)</x:f>
        <x:v>89.4671141548776</x:v>
      </x:c>
      <x:c r="Y59" s="67" t="n">
        <x:f aca="0">IF(Y56=0,0,Y58/Y56*Assumptions!Y$67)</x:f>
        <x:v>84.26651706940538</x:v>
      </x:c>
      <x:c r="Z59" s="67" t="n">
        <x:f aca="0">IF(Z56=0,0,Z58/Z56*Assumptions!Z$67)</x:f>
        <x:v>112.21088633172008</x:v>
      </x:c>
      <x:c r="AA59" s="67" t="n">
        <x:f aca="0">IF(AA56=0,0,AA58/AA56*Assumptions!AA$67)</x:f>
        <x:v>65.0699590432728</x:v>
      </x:c>
      <x:c r="AB59" s="67" t="n">
        <x:f aca="0">IF(AB56=0,0,AB58/AB56*Assumptions!AB$67)</x:f>
        <x:v>75</x:v>
      </x:c>
    </x:row>
    <x:row r="60" ht="15" hidden="0">
      <x:c r="A60" s="27" t="s">
        <x:v>802</x:v>
      </x:c>
      <x:c r="B60" s="55" t="s">
        <x:v>303</x:v>
      </x:c>
      <x:c r="E60" s="69" t="n">
        <x:f aca="0">AVERAGE(E56:E56)</x:f>
        <x:v>14559.18</x:v>
      </x:c>
      <x:c r="F60" s="69" t="n">
        <x:f aca="0">AVERAGE(E56:F56)</x:f>
        <x:v>14246.31</x:v>
      </x:c>
      <x:c r="G60" s="69" t="n">
        <x:f aca="0">AVERAGE(E56:G56)</x:f>
        <x:v>14911.220000000001</x:v>
      </x:c>
      <x:c r="H60" s="69" t="n">
        <x:f aca="0">AVERAGE(F56:H56)</x:f>
        <x:v>15716.87</x:v>
      </x:c>
      <x:c r="I60" s="69" t="n">
        <x:f aca="0">AVERAGE(G56:I56)</x:f>
        <x:v>17607.123333333333</x:v>
      </x:c>
      <x:c r="J60" s="69" t="n">
        <x:f aca="0">AVERAGE(H56:J56)</x:f>
        <x:v>18394.703333333335</x:v>
      </x:c>
      <x:c r="K60" s="69" t="n">
        <x:f aca="0">AVERAGE(I56:K56)</x:f>
        <x:v>18877.413333333334</x:v>
      </x:c>
      <x:c r="L60" s="69" t="n">
        <x:f aca="0">AVERAGE(J56:L56)</x:f>
        <x:v>18520.22</x:v>
      </x:c>
      <x:c r="M60" s="69" t="n">
        <x:f aca="0">AVERAGE(K56:M56)</x:f>
        <x:v>19222.670775847102</x:v>
      </x:c>
      <x:c r="N60" s="69" t="n">
        <x:f aca="0">AVERAGE(L56:N56)</x:f>
        <x:v>21087.927725279027</x:v>
      </x:c>
      <x:c r="O60" s="69" t="n">
        <x:f aca="0">AVERAGE(M56:O56)</x:f>
        <x:v>26490.521201362582</x:v>
      </x:c>
      <x:c r="P60" s="69" t="n">
        <x:f aca="0">AVERAGE(N56:P56)</x:f>
        <x:v>29957.166491502303</x:v>
      </x:c>
      <x:c r="Q60" s="69" t="n">
        <x:f aca="0">AVERAGE(O56:Q56)</x:f>
        <x:v>28577.34736926643</x:v>
      </x:c>
      <x:c r="R60" s="69" t="n">
        <x:f aca="0">AVERAGE(P56:R56)</x:f>
        <x:v>23318.87105818719</x:v>
      </x:c>
      <x:c r="S60" s="69" t="n">
        <x:f aca="0">AVERAGE(Q56:S56)</x:f>
        <x:v>20242.300047341425</x:v>
      </x:c>
      <x:c r="T60" s="69" t="n">
        <x:f aca="0">AVERAGE(R56:T56)</x:f>
        <x:v>21345.829808932413</x:v>
      </x:c>
      <x:c r="U60" s="69" t="n">
        <x:f aca="0">AVERAGE(S56:U56)</x:f>
        <x:v>23380.03473495851</x:v>
      </x:c>
      <x:c r="V60" s="69" t="n">
        <x:f aca="0">AVERAGE(T56:V56)</x:f>
        <x:v>24395.757272603154</x:v>
      </x:c>
      <x:c r="W60" s="69" t="n">
        <x:f aca="0">AVERAGE(U56:W56)</x:f>
        <x:v>24741.827933702356</x:v>
      </x:c>
      <x:c r="X60" s="69" t="n">
        <x:f aca="0">AVERAGE(V56:X56)</x:f>
        <x:v>24488.647492012096</x:v>
      </x:c>
      <x:c r="Y60" s="69" t="n">
        <x:f aca="0">AVERAGE(W56:Y56)</x:f>
        <x:v>25532.99208093151</x:v>
      </x:c>
      <x:c r="Z60" s="69" t="n">
        <x:f aca="0">AVERAGE(X56:Z56)</x:f>
        <x:v>28316.406222407415</x:v>
      </x:c>
      <x:c r="AA60" s="69" t="n">
        <x:f aca="0">AVERAGE(Y56:AA56)</x:f>
        <x:v>35937.5427212495</x:v>
      </x:c>
      <x:c r="AB60" s="69" t="n">
        <x:f aca="0">AVERAGE(Z56:AB56)</x:f>
        <x:v>40680.39911291713</x:v>
      </x:c>
    </x:row>
    <x:row r="61" ht="15" hidden="0">
      <x:c r="A61" s="27" t="s">
        <x:v>803</x:v>
      </x:c>
      <x:c r="B61" s="55" t="s">
        <x:v>67</x:v>
      </x:c>
      <x:c r="C61" s="56" t="n">
        <x:f aca="0">P61</x:f>
        <x:v>0</x:v>
      </x:c>
      <x:c r="D61" s="56" t="n">
        <x:f aca="0">AB61</x:f>
        <x:v>0</x:v>
      </x:c>
      <x:c r="E61" s="57" t="n">
        <x:f aca="0">MAX(0,E58-Assumptions!$C$32*E60)</x:f>
        <x:v>77054.29310211953</x:v>
      </x:c>
      <x:c r="F61" s="57" t="n">
        <x:f aca="0">MAX(0,F58-Assumptions!$C$32*F60)</x:f>
        <x:v>65906.40575591377</x:v>
      </x:c>
      <x:c r="G61" s="57" t="n">
        <x:f aca="0">MAX(0,G58-Assumptions!$C$32*G60)</x:f>
        <x:v>45757.66347720189</x:v>
      </x:c>
      <x:c r="H61" s="57" t="n">
        <x:f aca="0">MAX(0,H58-Assumptions!$C$32*H60)</x:f>
        <x:v>23816.257400266084</x:v>
      </x:c>
      <x:c r="I61" s="57" t="n">
        <x:f aca="0">MAX(0,I58-Assumptions!$C$32*I60)</x:f>
        <x:v>0</x:v>
      </x:c>
      <x:c r="J61" s="57" t="n">
        <x:f aca="0">MAX(0,J58-Assumptions!$C$32*J60)</x:f>
        <x:v>33068.96869259924</x:v>
      </x:c>
      <x:c r="K61" s="57" t="n">
        <x:f aca="0">MAX(0,K58-Assumptions!$C$32*K60)</x:f>
        <x:v>9944.582373537909</x:v>
      </x:c>
      <x:c r="L61" s="57" t="n">
        <x:f aca="0">MAX(0,L58-Assumptions!$C$32*L60)</x:f>
        <x:v>0</x:v>
      </x:c>
      <x:c r="M61" s="57" t="n">
        <x:f aca="0">MAX(0,M58-Assumptions!$C$32*M60)</x:f>
        <x:v>0</x:v>
      </x:c>
      <x:c r="N61" s="57" t="n">
        <x:f aca="0">MAX(0,N58-Assumptions!$C$32*N60)</x:f>
        <x:v>28178.915401957493</x:v>
      </x:c>
      <x:c r="O61" s="57" t="n">
        <x:f aca="0">MAX(0,O58-Assumptions!$C$32*O60)</x:f>
        <x:v>0</x:v>
      </x:c>
      <x:c r="P61" s="57" t="n">
        <x:f aca="0">MAX(0,P58-Assumptions!$C$32*P60)</x:f>
        <x:v>0</x:v>
      </x:c>
      <x:c r="Q61" s="57" t="n">
        <x:f aca="0">MAX(0,Q58-Assumptions!$C$32*Q60)</x:f>
        <x:v>0</x:v>
      </x:c>
      <x:c r="R61" s="57" t="n">
        <x:f aca="0">MAX(0,R58-Assumptions!$C$32*R60)</x:f>
        <x:v>0</x:v>
      </x:c>
      <x:c r="S61" s="57" t="n">
        <x:f aca="0">MAX(0,S58-Assumptions!$C$32*S60)</x:f>
        <x:v>0</x:v>
      </x:c>
      <x:c r="T61" s="57" t="n">
        <x:f aca="0">MAX(0,T58-Assumptions!$C$32*T60)</x:f>
        <x:v>0</x:v>
      </x:c>
      <x:c r="U61" s="57" t="n">
        <x:f aca="0">MAX(0,U58-Assumptions!$C$32*U60)</x:f>
        <x:v>0</x:v>
      </x:c>
      <x:c r="V61" s="57" t="n">
        <x:f aca="0">MAX(0,V58-Assumptions!$C$32*V60)</x:f>
        <x:v>0</x:v>
      </x:c>
      <x:c r="W61" s="57" t="n">
        <x:f aca="0">MAX(0,W58-Assumptions!$C$32*W60)</x:f>
        <x:v>0</x:v>
      </x:c>
      <x:c r="X61" s="57" t="n">
        <x:f aca="0">MAX(0,X58-Assumptions!$C$32*X60)</x:f>
        <x:v>0</x:v>
      </x:c>
      <x:c r="Y61" s="57" t="n">
        <x:f aca="0">MAX(0,Y58-Assumptions!$C$32*Y60)</x:f>
        <x:v>0</x:v>
      </x:c>
      <x:c r="Z61" s="57" t="n">
        <x:f aca="0">MAX(0,Z58-Assumptions!$C$32*Z60)</x:f>
        <x:v>0</x:v>
      </x:c>
      <x:c r="AA61" s="57" t="n">
        <x:f aca="0">MAX(0,AA58-Assumptions!$C$32*AA60)</x:f>
        <x:v>0</x:v>
      </x:c>
      <x:c r="AB61" s="57" t="n">
        <x:f aca="0">MAX(0,AB58-Assumptions!$C$32*AB60)</x:f>
        <x:v>0</x:v>
      </x:c>
    </x:row>
    <x:row r="62" ht="15" hidden="0">
      <x:c r="A62" s="27" t="s">
        <x:v>804</x:v>
      </x:c>
      <x:c r="B62" s="55" t="s">
        <x:v>805</x:v>
      </x:c>
      <x:c r="C62" s="56" t="n">
        <x:f aca="0">P62</x:f>
        <x:v>0</x:v>
      </x:c>
      <x:c r="D62" s="56" t="n">
        <x:f aca="0">AB62</x:f>
        <x:v>0</x:v>
      </x:c>
      <x:c r="E62" s="57" t="n">
        <x:f aca="0">Assumptions!$C$33*E61</x:f>
        <x:v>19263.57327552988</x:v>
      </x:c>
      <x:c r="F62" s="57" t="n">
        <x:f aca="0">Assumptions!$C$33*F61</x:f>
        <x:v>16476.601438978443</x:v>
      </x:c>
      <x:c r="G62" s="57" t="n">
        <x:f aca="0">Assumptions!$C$33*G61</x:f>
        <x:v>11439.415869300472</x:v>
      </x:c>
      <x:c r="H62" s="57" t="n">
        <x:f aca="0">Assumptions!$C$33*H61</x:f>
        <x:v>5954.064350066521</x:v>
      </x:c>
      <x:c r="I62" s="57" t="n">
        <x:f aca="0">Assumptions!$C$33*I61</x:f>
        <x:v>0</x:v>
      </x:c>
      <x:c r="J62" s="57" t="n">
        <x:f aca="0">Assumptions!$C$33*J61</x:f>
        <x:v>8267.24217314981</x:v>
      </x:c>
      <x:c r="K62" s="57" t="n">
        <x:f aca="0">Assumptions!$C$33*K61</x:f>
        <x:v>2486.1455933844773</x:v>
      </x:c>
      <x:c r="L62" s="57" t="n">
        <x:f aca="0">Assumptions!$C$33*L61</x:f>
        <x:v>0</x:v>
      </x:c>
      <x:c r="M62" s="57" t="n">
        <x:f aca="0">Assumptions!$C$33*M61</x:f>
        <x:v>0</x:v>
      </x:c>
      <x:c r="N62" s="57" t="n">
        <x:f aca="0">Assumptions!$C$33*N61</x:f>
        <x:v>7044.728850489373</x:v>
      </x:c>
      <x:c r="O62" s="57" t="n">
        <x:f aca="0">Assumptions!$C$33*O61</x:f>
        <x:v>0</x:v>
      </x:c>
      <x:c r="P62" s="57" t="n">
        <x:f aca="0">Assumptions!$C$33*P61</x:f>
        <x:v>0</x:v>
      </x:c>
      <x:c r="Q62" s="57" t="n">
        <x:f aca="0">Assumptions!$C$33*Q61</x:f>
        <x:v>0</x:v>
      </x:c>
      <x:c r="R62" s="57" t="n">
        <x:f aca="0">Assumptions!$C$33*R61</x:f>
        <x:v>0</x:v>
      </x:c>
      <x:c r="S62" s="57" t="n">
        <x:f aca="0">Assumptions!$C$33*S61</x:f>
        <x:v>0</x:v>
      </x:c>
      <x:c r="T62" s="57" t="n">
        <x:f aca="0">Assumptions!$C$33*T61</x:f>
        <x:v>0</x:v>
      </x:c>
      <x:c r="U62" s="57" t="n">
        <x:f aca="0">Assumptions!$C$33*U61</x:f>
        <x:v>0</x:v>
      </x:c>
      <x:c r="V62" s="57" t="n">
        <x:f aca="0">Assumptions!$C$33*V61</x:f>
        <x:v>0</x:v>
      </x:c>
      <x:c r="W62" s="57" t="n">
        <x:f aca="0">Assumptions!$C$33*W61</x:f>
        <x:v>0</x:v>
      </x:c>
      <x:c r="X62" s="57" t="n">
        <x:f aca="0">Assumptions!$C$33*X61</x:f>
        <x:v>0</x:v>
      </x:c>
      <x:c r="Y62" s="57" t="n">
        <x:f aca="0">Assumptions!$C$33*Y61</x:f>
        <x:v>0</x:v>
      </x:c>
      <x:c r="Z62" s="57" t="n">
        <x:f aca="0">Assumptions!$C$33*Z61</x:f>
        <x:v>0</x:v>
      </x:c>
      <x:c r="AA62" s="57" t="n">
        <x:f aca="0">Assumptions!$C$33*AA61</x:f>
        <x:v>0</x:v>
      </x:c>
      <x:c r="AB62" s="57" t="n">
        <x:f aca="0">Assumptions!$C$33*AB61</x:f>
        <x:v>0</x:v>
      </x:c>
    </x:row>
    <x:row r="64" ht="15" hidden="0">
      <x:c r="A64" s="21" t="s">
        <x:v>727</x:v>
      </x:c>
      <x:c r="B64" s="22"/>
      <x:c r="C64" s="22"/>
      <x:c r="D64" s="22"/>
      <x:c r="E64" s="22"/>
      <x:c r="F64" s="22"/>
      <x:c r="G64" s="22"/>
      <x:c r="H64" s="22"/>
      <x:c r="I64" s="22"/>
      <x:c r="J64" s="22"/>
      <x:c r="K64" s="22"/>
      <x:c r="L64" s="22"/>
      <x:c r="M64" s="22"/>
      <x:c r="N64" s="22"/>
      <x:c r="O64" s="22"/>
      <x:c r="P64" s="22"/>
      <x:c r="Q64" s="22"/>
      <x:c r="R64" s="22"/>
      <x:c r="S64" s="22"/>
      <x:c r="T64" s="22"/>
      <x:c r="U64" s="22"/>
      <x:c r="V64" s="22"/>
      <x:c r="W64" s="22"/>
      <x:c r="X64" s="22"/>
      <x:c r="Y64" s="22"/>
      <x:c r="Z64" s="22"/>
      <x:c r="AA64" s="22"/>
      <x:c r="AB64" s="22"/>
    </x:row>
    <x:row r="65" ht="15" hidden="0">
      <x:c r="A65" s="27" t="s">
        <x:v>788</x:v>
      </x:c>
      <x:c r="B65" s="55" t="s">
        <x:v>789</x:v>
      </x:c>
      <x:c r="E65" s="57" t="n">
        <x:f aca="0">Inputs_Actuals!$C$120</x:f>
        <x:v>96000</x:v>
      </x:c>
      <x:c r="F65" s="69" t="n">
        <x:f aca="0">E72</x:f>
        <x:v>87431.37188337745</x:v>
      </x:c>
      <x:c r="G65" s="69" t="n">
        <x:f aca="0">F72</x:f>
        <x:v>79561.75578410183</x:v>
      </x:c>
      <x:c r="H65" s="69" t="n">
        <x:f aca="0">G72</x:f>
        <x:v>113486.86944637394</x:v>
      </x:c>
      <x:c r="I65" s="69" t="n">
        <x:f aca="0">H72</x:f>
        <x:v>103666.36610273823</x:v>
      </x:c>
      <x:c r="J65" s="69" t="n">
        <x:f aca="0">I72</x:f>
        <x:v>93076.12399028215</x:v>
      </x:c>
      <x:c r="K65" s="69" t="n">
        <x:f aca="0">J72</x:f>
        <x:v>82324.04500993522</x:v>
      </x:c>
      <x:c r="L65" s="69" t="n">
        <x:f aca="0">K72</x:f>
        <x:v>72373.10198326358</x:v>
      </x:c>
      <x:c r="M65" s="69" t="n">
        <x:f aca="0">L72</x:f>
        <x:v>103051.07264291075</x:v>
      </x:c>
      <x:c r="N65" s="69" t="n">
        <x:f aca="0">M72</x:f>
        <x:v>91546.08953513223</x:v>
      </x:c>
      <x:c r="O65" s="69" t="n">
        <x:f aca="0">N72</x:f>
        <x:v>78213.82577687295</x:v>
      </x:c>
      <x:c r="P65" s="69" t="n">
        <x:f aca="0">O72</x:f>
        <x:v>58947.043780125525</x:v>
      </x:c>
      <x:c r="Q65" s="69" t="n">
        <x:f aca="0">P72</x:f>
        <x:v>75307.36722288467</x:v>
      </x:c>
      <x:c r="R65" s="69" t="n">
        <x:f aca="0">Q72</x:f>
        <x:v>64300.12067598074</x:v>
      </x:c>
      <x:c r="S65" s="69" t="n">
        <x:f aca="0">R72</x:f>
        <x:v>53808.72385408083</x:v>
      </x:c>
      <x:c r="T65" s="69" t="n">
        <x:f aca="0">S72</x:f>
        <x:v>41714.378157211126</x:v>
      </x:c>
      <x:c r="U65" s="69" t="n">
        <x:f aca="0">T72</x:f>
        <x:v>34837.50676945438</x:v>
      </x:c>
      <x:c r="V65" s="69" t="n">
        <x:f aca="0">U72</x:f>
        <x:v>35768.60407603017</x:v>
      </x:c>
      <x:c r="W65" s="69" t="n">
        <x:f aca="0">V72</x:f>
        <x:v>33615.03292873875</x:v>
      </x:c>
      <x:c r="X65" s="69" t="n">
        <x:f aca="0">W72</x:f>
        <x:v>33694.85077925298</x:v>
      </x:c>
      <x:c r="Y65" s="69" t="n">
        <x:f aca="0">X72</x:f>
        <x:v>40159.07568861545</x:v>
      </x:c>
      <x:c r="Z65" s="69" t="n">
        <x:f aca="0">Y72</x:f>
        <x:v>45080.76885359752</x:v>
      </x:c>
      <x:c r="AA65" s="69" t="n">
        <x:f aca="0">Z72</x:f>
        <x:v>67386.77599056768</x:v>
      </x:c>
      <x:c r="AB65" s="69" t="n">
        <x:f aca="0">AA72</x:f>
        <x:v>58411.63804073008</x:v>
      </x:c>
    </x:row>
    <x:row r="66" ht="15" hidden="0">
      <x:c r="A66" s="27" t="s">
        <x:v>790</x:v>
      </x:c>
      <x:c r="B66" s="55" t="s">
        <x:v>791</x:v>
      </x:c>
      <x:c r="C66" s="56" t="n">
        <x:f aca="0">SUM(E66:P66)</x:f>
        <x:v>117600</x:v>
      </x:c>
      <x:c r="D66" s="56" t="n">
        <x:f aca="0">SUM(Q66:AB66)</x:f>
        <x:v>0</x:v>
      </x:c>
      <x:c r="E66" s="57" t="n">
        <x:f aca="0">SUMIFS(Purchase_Orders!$N$6:$N$24,Purchase_Orders!$R$6:$R$24,Assumptions!E$61,Purchase_Orders!$C$6:$C$24,"Storage")</x:f>
        <x:v>0</x:v>
      </x:c>
      <x:c r="F66" s="57" t="n">
        <x:f aca="0">SUMIFS(Purchase_Orders!$N$6:$N$24,Purchase_Orders!$R$6:$R$24,Assumptions!F$61,Purchase_Orders!$C$6:$C$24,"Storage")</x:f>
        <x:v>0</x:v>
      </x:c>
      <x:c r="G66" s="57" t="n">
        <x:f aca="0">SUMIFS(Purchase_Orders!$N$6:$N$24,Purchase_Orders!$R$6:$R$24,Assumptions!G$61,Purchase_Orders!$C$6:$C$24,"Storage")</x:f>
        <x:v>43200</x:v>
      </x:c>
      <x:c r="H66" s="57" t="n">
        <x:f aca="0">SUMIFS(Purchase_Orders!$N$6:$N$24,Purchase_Orders!$R$6:$R$24,Assumptions!H$61,Purchase_Orders!$C$6:$C$24,"Storage")</x:f>
        <x:v>0</x:v>
      </x:c>
      <x:c r="I66" s="57" t="n">
        <x:f aca="0">SUMIFS(Purchase_Orders!$N$6:$N$24,Purchase_Orders!$R$6:$R$24,Assumptions!I$61,Purchase_Orders!$C$6:$C$24,"Storage")</x:f>
        <x:v>0</x:v>
      </x:c>
      <x:c r="J66" s="57" t="n">
        <x:f aca="0">SUMIFS(Purchase_Orders!$N$6:$N$24,Purchase_Orders!$R$6:$R$24,Assumptions!J$61,Purchase_Orders!$C$6:$C$24,"Storage")</x:f>
        <x:v>0</x:v>
      </x:c>
      <x:c r="K66" s="57" t="n">
        <x:f aca="0">SUMIFS(Purchase_Orders!$N$6:$N$24,Purchase_Orders!$R$6:$R$24,Assumptions!K$61,Purchase_Orders!$C$6:$C$24,"Storage")</x:f>
        <x:v>0</x:v>
      </x:c>
      <x:c r="L66" s="57" t="n">
        <x:f aca="0">SUMIFS(Purchase_Orders!$N$6:$N$24,Purchase_Orders!$R$6:$R$24,Assumptions!L$61,Purchase_Orders!$C$6:$C$24,"Storage")</x:f>
        <x:v>40800</x:v>
      </x:c>
      <x:c r="M66" s="57" t="n">
        <x:f aca="0">SUMIFS(Purchase_Orders!$N$6:$N$24,Purchase_Orders!$R$6:$R$24,Assumptions!M$61,Purchase_Orders!$C$6:$C$24,"Storage")</x:f>
        <x:v>0</x:v>
      </x:c>
      <x:c r="N66" s="57" t="n">
        <x:f aca="0">SUMIFS(Purchase_Orders!$N$6:$N$24,Purchase_Orders!$R$6:$R$24,Assumptions!N$61,Purchase_Orders!$C$6:$C$24,"Storage")</x:f>
        <x:v>0</x:v>
      </x:c>
      <x:c r="O66" s="57" t="n">
        <x:f aca="0">SUMIFS(Purchase_Orders!$N$6:$N$24,Purchase_Orders!$R$6:$R$24,Assumptions!O$61,Purchase_Orders!$C$6:$C$24,"Storage")</x:f>
        <x:v>0</x:v>
      </x:c>
      <x:c r="P66" s="57" t="n">
        <x:f aca="0">SUMIFS(Purchase_Orders!$N$6:$N$24,Purchase_Orders!$R$6:$R$24,Assumptions!P$61,Purchase_Orders!$C$6:$C$24,"Storage")</x:f>
        <x:v>33600</x:v>
      </x:c>
      <x:c r="Q66" s="57" t="n">
        <x:f aca="0">SUMIFS(Purchase_Orders!$N$6:$N$24,Purchase_Orders!$R$6:$R$24,Assumptions!Q$61,Purchase_Orders!$C$6:$C$24,"Storage")</x:f>
        <x:v>0</x:v>
      </x:c>
      <x:c r="R66" s="57" t="n">
        <x:f aca="0">SUMIFS(Purchase_Orders!$N$6:$N$24,Purchase_Orders!$R$6:$R$24,Assumptions!R$61,Purchase_Orders!$C$6:$C$24,"Storage")</x:f>
        <x:v>0</x:v>
      </x:c>
      <x:c r="S66" s="57" t="n">
        <x:f aca="0">SUMIFS(Purchase_Orders!$N$6:$N$24,Purchase_Orders!$R$6:$R$24,Assumptions!S$61,Purchase_Orders!$C$6:$C$24,"Storage")</x:f>
        <x:v>0</x:v>
      </x:c>
      <x:c r="T66" s="57" t="n">
        <x:f aca="0">SUMIFS(Purchase_Orders!$N$6:$N$24,Purchase_Orders!$R$6:$R$24,Assumptions!T$61,Purchase_Orders!$C$6:$C$24,"Storage")</x:f>
        <x:v>0</x:v>
      </x:c>
      <x:c r="U66" s="57" t="n">
        <x:f aca="0">SUMIFS(Purchase_Orders!$N$6:$N$24,Purchase_Orders!$R$6:$R$24,Assumptions!U$61,Purchase_Orders!$C$6:$C$24,"Storage")</x:f>
        <x:v>0</x:v>
      </x:c>
      <x:c r="V66" s="57" t="n">
        <x:f aca="0">SUMIFS(Purchase_Orders!$N$6:$N$24,Purchase_Orders!$R$6:$R$24,Assumptions!V$61,Purchase_Orders!$C$6:$C$24,"Storage")</x:f>
        <x:v>0</x:v>
      </x:c>
      <x:c r="W66" s="57" t="n">
        <x:f aca="0">SUMIFS(Purchase_Orders!$N$6:$N$24,Purchase_Orders!$R$6:$R$24,Assumptions!W$61,Purchase_Orders!$C$6:$C$24,"Storage")</x:f>
        <x:v>0</x:v>
      </x:c>
      <x:c r="X66" s="57" t="n">
        <x:f aca="0">SUMIFS(Purchase_Orders!$N$6:$N$24,Purchase_Orders!$R$6:$R$24,Assumptions!X$61,Purchase_Orders!$C$6:$C$24,"Storage")</x:f>
        <x:v>0</x:v>
      </x:c>
      <x:c r="Y66" s="57" t="n">
        <x:f aca="0">SUMIFS(Purchase_Orders!$N$6:$N$24,Purchase_Orders!$R$6:$R$24,Assumptions!Y$61,Purchase_Orders!$C$6:$C$24,"Storage")</x:f>
        <x:v>0</x:v>
      </x:c>
      <x:c r="Z66" s="57" t="n">
        <x:f aca="0">SUMIFS(Purchase_Orders!$N$6:$N$24,Purchase_Orders!$R$6:$R$24,Assumptions!Z$61,Purchase_Orders!$C$6:$C$24,"Storage")</x:f>
        <x:v>0</x:v>
      </x:c>
      <x:c r="AA66" s="57" t="n">
        <x:f aca="0">SUMIFS(Purchase_Orders!$N$6:$N$24,Purchase_Orders!$R$6:$R$24,Assumptions!AA$61,Purchase_Orders!$C$6:$C$24,"Storage")</x:f>
        <x:v>0</x:v>
      </x:c>
      <x:c r="AB66" s="57" t="n">
        <x:f aca="0">SUMIFS(Purchase_Orders!$N$6:$N$24,Purchase_Orders!$R$6:$R$24,Assumptions!AB$61,Purchase_Orders!$C$6:$C$24,"Storage")</x:f>
        <x:v>0</x:v>
      </x:c>
    </x:row>
    <x:row r="67" ht="15" hidden="0">
      <x:c r="A67" s="27" t="s">
        <x:v>792</x:v>
      </x:c>
      <x:c r="B67" s="55" t="s">
        <x:v>793</x:v>
      </x:c>
      <x:c r="E67" s="57" t="n">
        <x:f aca="0">Assumptions!$F$116*F70/Assumptions!F$67</x:f>
        <x:v>21955.339285714286</x:v>
      </x:c>
      <x:c r="F67" s="57" t="n">
        <x:f aca="0">Assumptions!$F$116*G70/Assumptions!G$67</x:f>
        <x:v>23456.733870967742</x:v>
      </x:c>
      <x:c r="G67" s="57" t="n">
        <x:f aca="0">Assumptions!$F$116*H70/Assumptions!H$67</x:f>
        <x:v>25506.75</x:v>
      </x:c>
      <x:c r="H67" s="57" t="n">
        <x:f aca="0">Assumptions!$F$116*I70/Assumptions!I$67</x:f>
        <x:v>26692.98387096774</x:v>
      </x:c>
      <x:c r="I67" s="57" t="n">
        <x:f aca="0">Assumptions!$F$116*J70/Assumptions!J$67</x:f>
        <x:v>28167.749999999996</x:v>
      </x:c>
      <x:c r="J67" s="57" t="n">
        <x:f aca="0">Assumptions!$F$116*K70/Assumptions!K$67</x:f>
        <x:v>25089.58064516129</x:v>
      </x:c>
      <x:c r="K67" s="57" t="n">
        <x:f aca="0">Assumptions!$F$116*L70/Assumptions!L$67</x:f>
        <x:v>25575.33870967742</x:v>
      </x:c>
      <x:c r="L67" s="57" t="n">
        <x:f aca="0">Assumptions!$F$116*M70/Assumptions!M$67</x:f>
        <x:v>29935.66556097305</x:v>
      </x:c>
      <x:c r="M67" s="57" t="n">
        <x:f aca="0">Assumptions!$F$116*N70/Assumptions!N$67</x:f>
        <x:v>33572.28562723829</x:v>
      </x:c>
      <x:c r="N67" s="57" t="n">
        <x:f aca="0">Assumptions!$F$116*O70/Assumptions!O$67</x:f>
        <x:v>50135.04226932071</x:v>
      </x:c>
      <x:c r="O67" s="57" t="n">
        <x:f aca="0">Assumptions!$F$116*P70/Assumptions!P$67</x:f>
        <x:v>43414.60574134745</x:v>
      </x:c>
      <x:c r="P67" s="57" t="n">
        <x:f aca="0">Assumptions!$F$116*Q70/Assumptions!Q$67</x:f>
        <x:v>27720.474759778685</x:v>
      </x:c>
      <x:c r="Q67" s="57" t="n">
        <x:f aca="0">Assumptions!$F$116*R70/Assumptions!R$67</x:f>
        <x:v>29253.269194974</x:v>
      </x:c>
      <x:c r="R67" s="57" t="n">
        <x:f aca="0">Assumptions!$F$116*S70/Assumptions!S$67</x:f>
        <x:v>30460.393719279225</x:v>
      </x:c>
      <x:c r="S67" s="57" t="n">
        <x:f aca="0">Assumptions!$F$116*T70/Assumptions!T$67</x:f>
        <x:v>33332.119754046464</x:v>
      </x:c>
      <x:c r="T67" s="57" t="n">
        <x:f aca="0">Assumptions!$F$116*U70/Assumptions!U$67</x:f>
        <x:v>34837.506769454376</x:v>
      </x:c>
      <x:c r="U67" s="57" t="n">
        <x:f aca="0">Assumptions!$F$116*V70/Assumptions!V$67</x:f>
        <x:v>35768.60407603018</x:v>
      </x:c>
      <x:c r="V67" s="57" t="n">
        <x:f aca="0">Assumptions!$F$116*W70/Assumptions!W$67</x:f>
        <x:v>33615.03292873875</x:v>
      </x:c>
      <x:c r="W67" s="57" t="n">
        <x:f aca="0">Assumptions!$F$116*X70/Assumptions!X$67</x:f>
        <x:v>33694.85077925298</x:v>
      </x:c>
      <x:c r="X67" s="57" t="n">
        <x:f aca="0">Assumptions!$F$116*Y70/Assumptions!Y$67</x:f>
        <x:v>40159.07568861545</x:v>
      </x:c>
      <x:c r="Y67" s="57" t="n">
        <x:f aca="0">Assumptions!$F$116*Z70/Assumptions!Z$67</x:f>
        <x:v>45080.76885359751</x:v>
      </x:c>
      <x:c r="Z67" s="57" t="n">
        <x:f aca="0">Assumptions!$F$116*AA70/Assumptions!AA$67</x:f>
        <x:v>67386.77599056768</x:v>
      </x:c>
      <x:c r="AA67" s="57" t="n">
        <x:f aca="0">Assumptions!$F$116*AB70/Assumptions!AB$67</x:f>
        <x:v>58411.63804073008</x:v>
      </x:c>
      <x:c r="AB67" s="57" t="n">
        <x:f aca="0">Assumptions!$F$116*AB70/Assumptions!AB$67</x:f>
        <x:v>58411.63804073008</x:v>
      </x:c>
    </x:row>
    <x:row r="68" ht="15" hidden="0">
      <x:c r="A68" s="27" t="s">
        <x:v>794</x:v>
      </x:c>
      <x:c r="B68" s="55" t="s">
        <x:v>795</x:v>
      </x:c>
      <x:c r="C68" s="56" t="n">
        <x:f aca="0">SUM(E68:P68)</x:f>
        <x:v>0</x:v>
      </x:c>
      <x:c r="D68" s="56" t="n">
        <x:f aca="0">SUM(Q68:AB68)</x:f>
        <x:v>166190.0479550798</x:v>
      </x:c>
      <x:c r="E68" s="57" t="n">
        <x:f aca="0">IF(Assumptions!E$62&lt;=Assumptions!$C$10+Assumptions!$C$36,0,MAX(0,E67-E65-E69+E70+E71-E66))</x:f>
        <x:v>0</x:v>
      </x:c>
      <x:c r="F68" s="57" t="n">
        <x:f aca="0">IF(Assumptions!F$62&lt;=Assumptions!$C$10+Assumptions!$C$36,0,MAX(0,F67-F65-F69+F70+F71-F66))</x:f>
        <x:v>0</x:v>
      </x:c>
      <x:c r="G68" s="57" t="n">
        <x:f aca="0">IF(Assumptions!G$62&lt;=Assumptions!$C$10+Assumptions!$C$36,0,MAX(0,G67-G65-G69+G70+G71-G66))</x:f>
        <x:v>0</x:v>
      </x:c>
      <x:c r="H68" s="57" t="n">
        <x:f aca="0">IF(Assumptions!H$62&lt;=Assumptions!$C$10+Assumptions!$C$36,0,MAX(0,H67-H65-H69+H70+H71-H66))</x:f>
        <x:v>0</x:v>
      </x:c>
      <x:c r="I68" s="57" t="n">
        <x:f aca="0">IF(Assumptions!I$62&lt;=Assumptions!$C$10+Assumptions!$C$36,0,MAX(0,I67-I65-I69+I70+I71-I66))</x:f>
        <x:v>0</x:v>
      </x:c>
      <x:c r="J68" s="57" t="n">
        <x:f aca="0">IF(Assumptions!J$62&lt;=Assumptions!$C$10+Assumptions!$C$36,0,MAX(0,J67-J65-J69+J70+J71-J66))</x:f>
        <x:v>0</x:v>
      </x:c>
      <x:c r="K68" s="57" t="n">
        <x:f aca="0">IF(Assumptions!K$62&lt;=Assumptions!$C$10+Assumptions!$C$36,0,MAX(0,K67-K65-K69+K70+K71-K66))</x:f>
        <x:v>0</x:v>
      </x:c>
      <x:c r="L68" s="57" t="n">
        <x:f aca="0">IF(Assumptions!L$62&lt;=Assumptions!$C$10+Assumptions!$C$36,0,MAX(0,L67-L65-L69+L70+L71-L66))</x:f>
        <x:v>0</x:v>
      </x:c>
      <x:c r="M68" s="57" t="n">
        <x:f aca="0">IF(Assumptions!M$62&lt;=Assumptions!$C$10+Assumptions!$C$36,0,MAX(0,M67-M65-M69+M70+M71-M66))</x:f>
        <x:v>0</x:v>
      </x:c>
      <x:c r="N68" s="57" t="n">
        <x:f aca="0">IF(Assumptions!N$62&lt;=Assumptions!$C$10+Assumptions!$C$36,0,MAX(0,N67-N65-N69+N70+N71-N66))</x:f>
        <x:v>0</x:v>
      </x:c>
      <x:c r="O68" s="57" t="n">
        <x:f aca="0">IF(Assumptions!O$62&lt;=Assumptions!$C$10+Assumptions!$C$36,0,MAX(0,O67-O65-O69+O70+O71-O66))</x:f>
        <x:v>0</x:v>
      </x:c>
      <x:c r="P68" s="57" t="n">
        <x:f aca="0">IF(Assumptions!P$62&lt;=Assumptions!$C$10+Assumptions!$C$36,0,MAX(0,P67-P65-P69+P70+P71-P66))</x:f>
        <x:v>0</x:v>
      </x:c>
      <x:c r="Q68" s="57" t="n">
        <x:f aca="0">IF(Assumptions!Q$62&lt;=Assumptions!$C$10+Assumptions!$C$36,0,MAX(0,Q67-Q65-Q69+Q70+Q71-Q66))</x:f>
        <x:v>0</x:v>
      </x:c>
      <x:c r="R68" s="57" t="n">
        <x:f aca="0">IF(Assumptions!R$62&lt;=Assumptions!$C$10+Assumptions!$C$36,0,MAX(0,R67-R65-R69+R70+R71-R66))</x:f>
        <x:v>0</x:v>
      </x:c>
      <x:c r="S68" s="57" t="n">
        <x:f aca="0">IF(Assumptions!S$62&lt;=Assumptions!$C$10+Assumptions!$C$36,0,MAX(0,S67-S65-S69+S70+S71-S66))</x:f>
        <x:v>0</x:v>
      </x:c>
      <x:c r="T68" s="57" t="n">
        <x:f aca="0">IF(Assumptions!T$62&lt;=Assumptions!$C$10+Assumptions!$C$36,0,MAX(0,T67-T65-T69+T70+T71-T66))</x:f>
        <x:v>5930.305632479754</x:v>
      </x:c>
      <x:c r="U68" s="57" t="n">
        <x:f aca="0">IF(Assumptions!U$62&lt;=Assumptions!$C$10+Assumptions!$C$36,0,MAX(0,U67-U65-U69+U70+U71-U66))</x:f>
        <x:v>14762.358737037885</x:v>
      </x:c>
      <x:c r="V68" s="57" t="n">
        <x:f aca="0">IF(Assumptions!V$62&lt;=Assumptions!$C$10+Assumptions!$C$36,0,MAX(0,V67-V65-V69+V70+V71-V66))</x:f>
        <x:v>11588.741785120244</x:v>
      </x:c>
      <x:c r="W68" s="57" t="n">
        <x:f aca="0">IF(Assumptions!W$62&lt;=Assumptions!$C$10+Assumptions!$C$36,0,MAX(0,W67-W65-W69+W70+W71-W66))</x:f>
        <x:v>13424.711869699038</x:v>
      </x:c>
      <x:c r="X68" s="57" t="n">
        <x:f aca="0">IF(Assumptions!X$62&lt;=Assumptions!$C$10+Assumptions!$C$36,0,MAX(0,X67-X65-X69+X70+X71-X66))</x:f>
        <x:v>19840.284020422627</x:v>
      </x:c>
      <x:c r="Y68" s="57" t="n">
        <x:f aca="0">IF(Assumptions!Y$62&lt;=Assumptions!$C$10+Assumptions!$C$36,0,MAX(0,Y67-Y65-Y69+Y70+Y71-Y66))</x:f>
        <x:v>20349.021064944194</x:v>
      </x:c>
      <x:c r="Z68" s="57" t="n">
        <x:f aca="0">IF(Assumptions!Z$62&lt;=Assumptions!$C$10+Assumptions!$C$36,0,MAX(0,Z67-Z65-Z69+Z70+Z71-Z66))</x:f>
        <x:v>40200.578413772746</x:v>
      </x:c>
      <x:c r="AA68" s="57" t="n">
        <x:f aca="0">IF(Assumptions!AA$62&lt;=Assumptions!$C$10+Assumptions!$C$36,0,MAX(0,AA67-AA65-AA69+AA70+AA71-AA66))</x:f>
        <x:v>16909.762999379484</x:v>
      </x:c>
      <x:c r="AB68" s="57" t="n">
        <x:f aca="0">IF(Assumptions!AB$62&lt;=Assumptions!$C$10+Assumptions!$C$36,0,MAX(0,AB67-AB65-AB69+AB70+AB71-AB66))</x:f>
        <x:v>23184.283432223798</x:v>
      </x:c>
    </x:row>
    <x:row r="69" ht="15" hidden="0">
      <x:c r="A69" s="27" t="s">
        <x:v>796</x:v>
      </x:c>
      <x:c r="B69" s="55" t="s">
        <x:v>42</x:v>
      </x:c>
      <x:c r="C69" s="56" t="n">
        <x:f aca="0">SUM(E69:P69)</x:f>
        <x:v>6005.917382044377</x:v>
      </x:c>
      <x:c r="D69" s="56" t="n">
        <x:f aca="0">SUM(Q69:AB69)</x:f>
        <x:v>8111.8259620347435</x:v>
      </x:c>
      <x:c r="E69" s="57" t="n">
        <x:f aca="0">Product_Contribution!E112</x:f>
        <x:v>352.33188337745435</x:v>
      </x:c>
      <x:c r="F69" s="57" t="n">
        <x:f aca="0">Product_Contribution!F112</x:f>
        <x:v>327.0439007243864</x:v>
      </x:c>
      <x:c r="G69" s="57" t="n">
        <x:f aca="0">Product_Contribution!G112</x:f>
        <x:v>420.5636622721127</x:v>
      </x:c>
      <x:c r="H69" s="57" t="n">
        <x:f aca="0">Product_Contribution!H112</x:f>
        <x:v>382.1966563642948</x:v>
      </x:c>
      <x:c r="I69" s="57" t="n">
        <x:f aca="0">Product_Contribution!I112</x:f>
        <x:v>442.8578875439324</x:v>
      </x:c>
      <x:c r="J69" s="57" t="n">
        <x:f aca="0">Product_Contribution!J112</x:f>
        <x:v>515.0210196530583</x:v>
      </x:c>
      <x:c r="K69" s="57" t="n">
        <x:f aca="0">Product_Contribution!K112</x:f>
        <x:v>419.41697332836634</x:v>
      </x:c>
      <x:c r="L69" s="57" t="n">
        <x:f aca="0">Product_Contribution!L112</x:f>
        <x:v>449.1106596471682</x:v>
      </x:c>
      <x:c r="M69" s="57" t="n">
        <x:f aca="0">Product_Contribution!M112</x:f>
        <x:v>505.2059152838781</x:v>
      </x:c>
      <x:c r="N69" s="57" t="n">
        <x:f aca="0">Product_Contribution!N112</x:f>
        <x:v>585.9106018436745</x:v>
      </x:c>
      <x:c r="O69" s="57" t="n">
        <x:f aca="0">Product_Contribution!O112</x:f>
        <x:v>847.3969617040414</x:v>
      </x:c>
      <x:c r="P69" s="57" t="n">
        <x:f aca="0">Product_Contribution!P112</x:f>
        <x:v>758.8612603020091</x:v>
      </x:c>
      <x:c r="Q69" s="57" t="n">
        <x:f aca="0">Product_Contribution!Q112</x:f>
        <x:v>484.9230758400481</x:v>
      </x:c>
      <x:c r="R69" s="57" t="n">
        <x:f aca="0">Product_Contribution!R112</x:f>
        <x:v>462.58733905542306</x:v>
      </x:c>
      <x:c r="S69" s="57" t="n">
        <x:f aca="0">Product_Contribution!S112</x:f>
        <x:v>533.7212619776135</x:v>
      </x:c>
      <x:c r="T69" s="57" t="n">
        <x:f aca="0">Product_Contribution!T112</x:f>
        <x:v>565.669425086938</x:v>
      </x:c>
      <x:c r="U69" s="57" t="n">
        <x:f aca="0">Product_Contribution!U112</x:f>
        <x:v>611.4398759731761</x:v>
      </x:c>
      <x:c r="V69" s="57" t="n">
        <x:f aca="0">Product_Contribution!V112</x:f>
        <x:v>608.0510228916444</x:v>
      </x:c>
      <x:c r="W69" s="57" t="n">
        <x:f aca="0">Product_Contribution!W112</x:f>
        <x:v>591.0022321921729</x:v>
      </x:c>
      <x:c r="X69" s="57" t="n">
        <x:f aca="0">Product_Contribution!X112</x:f>
        <x:v>592.927492664015</x:v>
      </x:c>
      <x:c r="Y69" s="57" t="n">
        <x:f aca="0">Product_Contribution!Y112</x:f>
        <x:v>684.4932663103874</x:v>
      </x:c>
      <x:c r="Z69" s="57" t="n">
        <x:f aca="0">Product_Contribution!Z112</x:f>
        <x:v>794.7133360628435</x:v>
      </x:c>
      <x:c r="AA69" s="57" t="n">
        <x:f aca="0">Product_Contribution!AA112</x:f>
        <x:v>1150.6735781986745</x:v>
      </x:c>
      <x:c r="AB69" s="57" t="n">
        <x:f aca="0">Product_Contribution!AB112</x:f>
        <x:v>1031.6240557818076</x:v>
      </x:c>
    </x:row>
    <x:row r="70" ht="15" hidden="0">
      <x:c r="A70" s="27" t="s">
        <x:v>639</x:v>
      </x:c>
      <x:c r="B70" s="55" t="s">
        <x:v>42</x:v>
      </x:c>
      <x:c r="C70" s="56" t="n">
        <x:f aca="0">SUM(E70:P70)</x:f>
        <x:v>144107.00156446628</x:v>
      </x:c>
      <x:c r="D70" s="56" t="n">
        <x:f aca="0">SUM(Q70:AB70)</x:f>
        <x:v>190625.7259215046</x:v>
      </x:c>
      <x:c r="E70" s="57" t="n">
        <x:f aca="0">-Product_Contribution!E111</x:f>
        <x:v>8920.960000000001</x:v>
      </x:c>
      <x:c r="F70" s="57" t="n">
        <x:f aca="0">-Product_Contribution!F111</x:f>
        <x:v>8196.66</x:v>
      </x:c>
      <x:c r="G70" s="57" t="n">
        <x:f aca="0">-Product_Contribution!G111</x:f>
        <x:v>9695.45</x:v>
      </x:c>
      <x:c r="H70" s="57" t="n">
        <x:f aca="0">-Product_Contribution!H111</x:f>
        <x:v>10202.7</x:v>
      </x:c>
      <x:c r="I70" s="57" t="n">
        <x:f aca="0">-Product_Contribution!I111</x:f>
        <x:v>11033.099999999999</x:v>
      </x:c>
      <x:c r="J70" s="57" t="n">
        <x:f aca="0">-Product_Contribution!J111</x:f>
        <x:v>11267.099999999999</x:v>
      </x:c>
      <x:c r="K70" s="57" t="n">
        <x:f aca="0">-Product_Contribution!K111</x:f>
        <x:v>10370.36</x:v>
      </x:c>
      <x:c r="L70" s="57" t="n">
        <x:f aca="0">-Product_Contribution!L111</x:f>
        <x:v>10571.14</x:v>
      </x:c>
      <x:c r="M70" s="57" t="n">
        <x:f aca="0">-Product_Contribution!M111</x:f>
        <x:v>11974.266224389221</x:v>
      </x:c>
      <x:c r="N70" s="57" t="n">
        <x:f aca="0">-Product_Contribution!N111</x:f>
        <x:v>13876.54472592516</x:v>
      </x:c>
      <x:c r="O70" s="57" t="n">
        <x:f aca="0">-Product_Contribution!O111</x:f>
        <x:v>20054.016907728284</x:v>
      </x:c>
      <x:c r="P70" s="57" t="n">
        <x:f aca="0">-Product_Contribution!P111</x:f>
        <x:v>17944.703706423614</x:v>
      </x:c>
      <x:c r="Q70" s="57" t="n">
        <x:f aca="0">-Product_Contribution!Q111</x:f>
        <x:v>11457.796234041856</x:v>
      </x:c>
      <x:c r="R70" s="57" t="n">
        <x:f aca="0">-Product_Contribution!R111</x:f>
        <x:v>10921.22049945696</x:v>
      </x:c>
      <x:c r="S70" s="57" t="n">
        <x:f aca="0">-Product_Contribution!S111</x:f>
        <x:v>12590.296070635413</x:v>
      </x:c>
      <x:c r="T70" s="57" t="n">
        <x:f aca="0">-Product_Contribution!T111</x:f>
        <x:v>13332.847901618587</x:v>
      </x:c>
      <x:c r="U70" s="57" t="n">
        <x:f aca="0">-Product_Contribution!U111</x:f>
        <x:v>14399.502798041143</x:v>
      </x:c>
      <x:c r="V70" s="57" t="n">
        <x:f aca="0">-Product_Contribution!V111</x:f>
        <x:v>14307.441630412071</x:v>
      </x:c>
      <x:c r="W70" s="57" t="n">
        <x:f aca="0">-Product_Contribution!W111</x:f>
        <x:v>13894.213610545348</x:v>
      </x:c>
      <x:c r="X70" s="57" t="n">
        <x:f aca="0">-Product_Contribution!X111</x:f>
        <x:v>13927.204988757898</x:v>
      </x:c>
      <x:c r="Y70" s="57" t="n">
        <x:f aca="0">-Product_Contribution!Y111</x:f>
        <x:v>16063.63027544618</x:v>
      </x:c>
      <x:c r="Z70" s="57" t="n">
        <x:f aca="0">-Product_Contribution!Z111</x:f>
        <x:v>18633.38445948697</x:v>
      </x:c>
      <x:c r="AA70" s="57" t="n">
        <x:f aca="0">-Product_Contribution!AA111</x:f>
        <x:v>26954.710396227074</x:v>
      </x:c>
      <x:c r="AB70" s="57" t="n">
        <x:f aca="0">-Product_Contribution!AB111</x:f>
        <x:v>24143.4770568351</x:v>
      </x:c>
    </x:row>
    <x:row r="71" ht="15" hidden="0">
      <x:c r="A71" s="27" t="s">
        <x:v>797</x:v>
      </x:c>
      <x:c r="B71" s="55" t="s">
        <x:v>798</x:v>
      </x:c>
      <x:c r="C71" s="56" t="n">
        <x:f aca="0">SUM(E71:P71)</x:f>
        <x:v>191.54859469339885</x:v>
      </x:c>
      <x:c r="D71" s="56" t="n">
        <x:f aca="0">SUM(Q71:AB71)</x:f>
        <x:v>571.8771777645138</x:v>
      </x:c>
      <x:c r="E71" s="57" t="n">
        <x:f aca="0">IF(E$5="A",Inputs_Actuals!E87,Assumptions!$C$34*E70)</x:f>
        <x:v>0</x:v>
      </x:c>
      <x:c r="F71" s="57" t="n">
        <x:f aca="0">IF(F$5="A",Inputs_Actuals!F87,Assumptions!$C$34*F70)</x:f>
        <x:v>0</x:v>
      </x:c>
      <x:c r="G71" s="57" t="n">
        <x:f aca="0">IF(G$5="A",Inputs_Actuals!G87,Assumptions!$C$34*G70)</x:f>
        <x:v>0</x:v>
      </x:c>
      <x:c r="H71" s="57" t="n">
        <x:f aca="0">IF(H$5="A",Inputs_Actuals!H87,Assumptions!$C$34*H70)</x:f>
        <x:v>0</x:v>
      </x:c>
      <x:c r="I71" s="57" t="n">
        <x:f aca="0">IF(I$5="A",Inputs_Actuals!I87,Assumptions!$C$34*I70)</x:f>
        <x:v>0</x:v>
      </x:c>
      <x:c r="J71" s="57" t="n">
        <x:f aca="0">IF(J$5="A",Inputs_Actuals!J87,Assumptions!$C$34*J70)</x:f>
        <x:v>0</x:v>
      </x:c>
      <x:c r="K71" s="57" t="n">
        <x:f aca="0">IF(K$5="A",Inputs_Actuals!K87,Assumptions!$C$34*K70)</x:f>
        <x:v>0</x:v>
      </x:c>
      <x:c r="L71" s="57" t="n">
        <x:f aca="0">IF(L$5="A",Inputs_Actuals!L87,Assumptions!$C$34*L70)</x:f>
        <x:v>0</x:v>
      </x:c>
      <x:c r="M71" s="57" t="n">
        <x:f aca="0">IF(M$5="A",Inputs_Actuals!M87,Assumptions!$C$34*M70)</x:f>
        <x:v>35.92279867316766</x:v>
      </x:c>
      <x:c r="N71" s="57" t="n">
        <x:f aca="0">IF(N$5="A",Inputs_Actuals!N87,Assumptions!$C$34*N70)</x:f>
        <x:v>41.62963417777548</x:v>
      </x:c>
      <x:c r="O71" s="57" t="n">
        <x:f aca="0">IF(O$5="A",Inputs_Actuals!O87,Assumptions!$C$34*O70)</x:f>
        <x:v>60.162050723184855</x:v>
      </x:c>
      <x:c r="P71" s="57" t="n">
        <x:f aca="0">IF(P$5="A",Inputs_Actuals!P87,Assumptions!$C$34*P70)</x:f>
        <x:v>53.834111119270844</x:v>
      </x:c>
      <x:c r="Q71" s="57" t="n">
        <x:f aca="0">IF(Q$5="A",Inputs_Actuals!Q87,Assumptions!$C$34*Q70)</x:f>
        <x:v>34.37338870212557</x:v>
      </x:c>
      <x:c r="R71" s="57" t="n">
        <x:f aca="0">IF(R$5="A",Inputs_Actuals!R87,Assumptions!$C$34*R70)</x:f>
        <x:v>32.76366149837088</x:v>
      </x:c>
      <x:c r="S71" s="57" t="n">
        <x:f aca="0">IF(S$5="A",Inputs_Actuals!S87,Assumptions!$C$34*S70)</x:f>
        <x:v>37.77088821190624</x:v>
      </x:c>
      <x:c r="T71" s="57" t="n">
        <x:f aca="0">IF(T$5="A",Inputs_Actuals!T87,Assumptions!$C$34*T70)</x:f>
        <x:v>39.99854370485576</x:v>
      </x:c>
      <x:c r="U71" s="57" t="n">
        <x:f aca="0">IF(U$5="A",Inputs_Actuals!U87,Assumptions!$C$34*U70)</x:f>
        <x:v>43.19850839412343</x:v>
      </x:c>
      <x:c r="V71" s="57" t="n">
        <x:f aca="0">IF(V$5="A",Inputs_Actuals!V87,Assumptions!$C$34*V70)</x:f>
        <x:v>42.922324891236215</x:v>
      </x:c>
      <x:c r="W71" s="57" t="n">
        <x:f aca="0">IF(W$5="A",Inputs_Actuals!W87,Assumptions!$C$34*W70)</x:f>
        <x:v>41.68264083163604</x:v>
      </x:c>
      <x:c r="X71" s="57" t="n">
        <x:f aca="0">IF(X$5="A",Inputs_Actuals!X87,Assumptions!$C$34*X70)</x:f>
        <x:v>41.78161496627369</x:v>
      </x:c>
      <x:c r="Y71" s="57" t="n">
        <x:f aca="0">IF(Y$5="A",Inputs_Actuals!Y87,Assumptions!$C$34*Y70)</x:f>
        <x:v>48.19089082633854</x:v>
      </x:c>
      <x:c r="Z71" s="57" t="n">
        <x:f aca="0">IF(Z$5="A",Inputs_Actuals!Z87,Assumptions!$C$34*Z70)</x:f>
        <x:v>55.900153378460914</x:v>
      </x:c>
      <x:c r="AA71" s="57" t="n">
        <x:f aca="0">IF(AA$5="A",Inputs_Actuals!AA87,Assumptions!$C$34*AA70)</x:f>
        <x:v>80.86413118868123</x:v>
      </x:c>
      <x:c r="AB71" s="57" t="n">
        <x:f aca="0">IF(AB$5="A",Inputs_Actuals!AB87,Assumptions!$C$34*AB70)</x:f>
        <x:v>72.4304311705053</x:v>
      </x:c>
    </x:row>
    <x:row r="72" ht="15" hidden="0">
      <x:c r="A72" s="70" t="s">
        <x:v>799</x:v>
      </x:c>
      <x:c r="B72" s="71" t="s">
        <x:v>800</x:v>
      </x:c>
      <x:c r="C72" s="72" t="n">
        <x:f aca="0">P72</x:f>
        <x:v>75307.36722288467</x:v>
      </x:c>
      <x:c r="D72" s="72" t="n">
        <x:f aca="0">AB72</x:f>
        <x:v>58411.63804073008</x:v>
      </x:c>
      <x:c r="E72" s="72" t="n">
        <x:f aca="0">E65+E66+E68+E69-E70-E71</x:f>
        <x:v>87431.37188337745</x:v>
      </x:c>
      <x:c r="F72" s="72" t="n">
        <x:f aca="0">F65+F66+F68+F69-F70-F71</x:f>
        <x:v>79561.75578410183</x:v>
      </x:c>
      <x:c r="G72" s="72" t="n">
        <x:f aca="0">G65+G66+G68+G69-G70-G71</x:f>
        <x:v>113486.86944637394</x:v>
      </x:c>
      <x:c r="H72" s="72" t="n">
        <x:f aca="0">H65+H66+H68+H69-H70-H71</x:f>
        <x:v>103666.36610273823</x:v>
      </x:c>
      <x:c r="I72" s="72" t="n">
        <x:f aca="0">I65+I66+I68+I69-I70-I71</x:f>
        <x:v>93076.12399028215</x:v>
      </x:c>
      <x:c r="J72" s="72" t="n">
        <x:f aca="0">J65+J66+J68+J69-J70-J71</x:f>
        <x:v>82324.04500993522</x:v>
      </x:c>
      <x:c r="K72" s="72" t="n">
        <x:f aca="0">K65+K66+K68+K69-K70-K71</x:f>
        <x:v>72373.10198326358</x:v>
      </x:c>
      <x:c r="L72" s="72" t="n">
        <x:f aca="0">L65+L66+L68+L69-L70-L71</x:f>
        <x:v>103051.07264291075</x:v>
      </x:c>
      <x:c r="M72" s="72" t="n">
        <x:f aca="0">M65+M66+M68+M69-M70-M71</x:f>
        <x:v>91546.08953513223</x:v>
      </x:c>
      <x:c r="N72" s="72" t="n">
        <x:f aca="0">N65+N66+N68+N69-N70-N71</x:f>
        <x:v>78213.82577687295</x:v>
      </x:c>
      <x:c r="O72" s="72" t="n">
        <x:f aca="0">O65+O66+O68+O69-O70-O71</x:f>
        <x:v>58947.043780125525</x:v>
      </x:c>
      <x:c r="P72" s="72" t="n">
        <x:f aca="0">P65+P66+P68+P69-P70-P71</x:f>
        <x:v>75307.36722288467</x:v>
      </x:c>
      <x:c r="Q72" s="72" t="n">
        <x:f aca="0">Q65+Q66+Q68+Q69-Q70-Q71</x:f>
        <x:v>64300.12067598074</x:v>
      </x:c>
      <x:c r="R72" s="72" t="n">
        <x:f aca="0">R65+R66+R68+R69-R70-R71</x:f>
        <x:v>53808.72385408083</x:v>
      </x:c>
      <x:c r="S72" s="72" t="n">
        <x:f aca="0">S65+S66+S68+S69-S70-S71</x:f>
        <x:v>41714.378157211126</x:v>
      </x:c>
      <x:c r="T72" s="72" t="n">
        <x:f aca="0">T65+T66+T68+T69-T70-T71</x:f>
        <x:v>34837.50676945438</x:v>
      </x:c>
      <x:c r="U72" s="72" t="n">
        <x:f aca="0">U65+U66+U68+U69-U70-U71</x:f>
        <x:v>35768.60407603017</x:v>
      </x:c>
      <x:c r="V72" s="72" t="n">
        <x:f aca="0">V65+V66+V68+V69-V70-V71</x:f>
        <x:v>33615.03292873875</x:v>
      </x:c>
      <x:c r="W72" s="72" t="n">
        <x:f aca="0">W65+W66+W68+W69-W70-W71</x:f>
        <x:v>33694.85077925298</x:v>
      </x:c>
      <x:c r="X72" s="72" t="n">
        <x:f aca="0">X65+X66+X68+X69-X70-X71</x:f>
        <x:v>40159.07568861545</x:v>
      </x:c>
      <x:c r="Y72" s="72" t="n">
        <x:f aca="0">Y65+Y66+Y68+Y69-Y70-Y71</x:f>
        <x:v>45080.76885359752</x:v>
      </x:c>
      <x:c r="Z72" s="72" t="n">
        <x:f aca="0">Z65+Z66+Z68+Z69-Z70-Z71</x:f>
        <x:v>67386.77599056768</x:v>
      </x:c>
      <x:c r="AA72" s="72" t="n">
        <x:f aca="0">AA65+AA66+AA68+AA69-AA70-AA71</x:f>
        <x:v>58411.63804073008</x:v>
      </x:c>
      <x:c r="AB72" s="72" t="n">
        <x:f aca="0">AB65+AB66+AB68+AB69-AB70-AB71</x:f>
        <x:v>58411.63804073008</x:v>
      </x:c>
    </x:row>
    <x:row r="73" ht="15" hidden="0">
      <x:c r="A73" s="27" t="s">
        <x:v>801</x:v>
      </x:c>
      <x:c r="B73" s="55" t="s">
        <x:v>303</x:v>
      </x:c>
      <x:c r="C73" s="66" t="n">
        <x:f aca="0">P73</x:f>
        <x:v>130.09567737101952</x:v>
      </x:c>
      <x:c r="D73" s="66" t="n">
        <x:f aca="0">AB73</x:f>
        <x:v>75</x:v>
      </x:c>
      <x:c r="E73" s="67" t="n">
        <x:f aca="0">IF(E70=0,0,E72/E70*Assumptions!E$67)</x:f>
        <x:v>303.8207242701123</x:v>
      </x:c>
      <x:c r="F73" s="67" t="n">
        <x:f aca="0">IF(F70=0,0,F72/F70*Assumptions!F$67)</x:f>
        <x:v>271.78499071022236</x:v>
      </x:c>
      <x:c r="G73" s="67" t="n">
        <x:f aca="0">IF(G70=0,0,G72/G70*Assumptions!G$67)</x:f>
        <x:v>362.86020275877775</x:v>
      </x:c>
      <x:c r="H73" s="67" t="n">
        <x:f aca="0">IF(H70=0,0,H72/H70*Assumptions!H$67)</x:f>
        <x:v>304.82038902272404</x:v>
      </x:c>
      <x:c r="I73" s="67" t="n">
        <x:f aca="0">IF(I70=0,0,I72/I70*Assumptions!I$67)</x:f>
        <x:v>261.51850737315414</x:v>
      </x:c>
      <x:c r="J73" s="67" t="n">
        <x:f aca="0">IF(J70=0,0,J72/J70*Assumptions!J$67)</x:f>
        <x:v>219.19760633153666</x:v>
      </x:c>
      <x:c r="K73" s="67" t="n">
        <x:f aca="0">IF(K70=0,0,K72/K70*Assumptions!K$67)</x:f>
        <x:v>216.3440962012091</x:v>
      </x:c>
      <x:c r="L73" s="67" t="n">
        <x:f aca="0">IF(L70=0,0,L72/L70*Assumptions!L$67)</x:f>
        <x:v>302.1985568188704</x:v>
      </x:c>
      <x:c r="M73" s="67" t="n">
        <x:f aca="0">IF(M70=0,0,M72/M70*Assumptions!M$67)</x:f>
        <x:v>229.3570757981083</x:v>
      </x:c>
      <x:c r="N73" s="67" t="n">
        <x:f aca="0">IF(N70=0,0,N72/N70*Assumptions!N$67)</x:f>
        <x:v>174.72855433191492</x:v>
      </x:c>
      <x:c r="O73" s="67" t="n">
        <x:f aca="0">IF(O70=0,0,O72/O70*Assumptions!O$67)</x:f>
        <x:v>88.18239864564326</x:v>
      </x:c>
      <x:c r="P73" s="67" t="n">
        <x:f aca="0">IF(P70=0,0,P72/P70*Assumptions!P$67)</x:f>
        <x:v>130.09567737101952</x:v>
      </x:c>
      <x:c r="Q73" s="67" t="n">
        <x:f aca="0">IF(Q70=0,0,Q72/Q70*Assumptions!Q$67)</x:f>
        <x:v>173.96920840965632</x:v>
      </x:c>
      <x:c r="R73" s="67" t="n">
        <x:f aca="0">IF(R70=0,0,R72/R70*Assumptions!R$67)</x:f>
        <x:v>137.95566786598428</x:v>
      </x:c>
      <x:c r="S73" s="67" t="n">
        <x:f aca="0">IF(S70=0,0,S72/S70*Assumptions!S$67)</x:f>
        <x:v>102.7097151344656</x:v>
      </x:c>
      <x:c r="T73" s="67" t="n">
        <x:f aca="0">IF(T70=0,0,T72/T70*Assumptions!T$67)</x:f>
        <x:v>78.38724410534638</x:v>
      </x:c>
      <x:c r="U73" s="67" t="n">
        <x:f aca="0">IF(U70=0,0,U72/U70*Assumptions!U$67)</x:f>
        <x:v>77.00451480225944</x:v>
      </x:c>
      <x:c r="V73" s="67" t="n">
        <x:f aca="0">IF(V70=0,0,V72/V70*Assumptions!V$67)</x:f>
        <x:v>70.48436847846975</x:v>
      </x:c>
      <x:c r="W73" s="67" t="n">
        <x:f aca="0">IF(W70=0,0,W72/W70*Assumptions!W$67)</x:f>
        <x:v>75.17808516806329</x:v>
      </x:c>
      <x:c r="X73" s="67" t="n">
        <x:f aca="0">IF(X70=0,0,X72/X70*Assumptions!X$67)</x:f>
        <x:v>89.38845571325999</x:v>
      </x:c>
      <x:c r="Y73" s="67" t="n">
        <x:f aca="0">IF(Y70=0,0,Y72/Y70*Assumptions!Y$67)</x:f>
        <x:v>84.19162059993073</x:v>
      </x:c>
      <x:c r="Z73" s="67" t="n">
        <x:f aca="0">IF(Z70=0,0,Z72/Z70*Assumptions!Z$67)</x:f>
        <x:v>112.1100710528201</x:v>
      </x:c>
      <x:c r="AA73" s="67" t="n">
        <x:f aca="0">IF(AA70=0,0,AA72/AA70*Assumptions!AA$67)</x:f>
        <x:v>65.01086880411016</x:v>
      </x:c>
      <x:c r="AB73" s="67" t="n">
        <x:f aca="0">IF(AB70=0,0,AB72/AB70*Assumptions!AB$67)</x:f>
        <x:v>75</x:v>
      </x:c>
    </x:row>
    <x:row r="74" ht="15" hidden="0">
      <x:c r="A74" s="27" t="s">
        <x:v>802</x:v>
      </x:c>
      <x:c r="B74" s="55" t="s">
        <x:v>303</x:v>
      </x:c>
      <x:c r="E74" s="69" t="n">
        <x:f aca="0">AVERAGE(E70:E70)</x:f>
        <x:v>8920.960000000001</x:v>
      </x:c>
      <x:c r="F74" s="69" t="n">
        <x:f aca="0">AVERAGE(E70:F70)</x:f>
        <x:v>8558.810000000001</x:v>
      </x:c>
      <x:c r="G74" s="69" t="n">
        <x:f aca="0">AVERAGE(E70:G70)</x:f>
        <x:v>8937.69</x:v>
      </x:c>
      <x:c r="H74" s="69" t="n">
        <x:f aca="0">AVERAGE(F70:H70)</x:f>
        <x:v>9364.936666666666</x:v>
      </x:c>
      <x:c r="I74" s="69" t="n">
        <x:f aca="0">AVERAGE(G70:I70)</x:f>
        <x:v>10310.416666666666</x:v>
      </x:c>
      <x:c r="J74" s="69" t="n">
        <x:f aca="0">AVERAGE(H70:J70)</x:f>
        <x:v>10834.3</x:v>
      </x:c>
      <x:c r="K74" s="69" t="n">
        <x:f aca="0">AVERAGE(I70:K70)</x:f>
        <x:v>10890.186666666666</x:v>
      </x:c>
      <x:c r="L74" s="69" t="n">
        <x:f aca="0">AVERAGE(J70:L70)</x:f>
        <x:v>10736.199999999999</x:v>
      </x:c>
      <x:c r="M74" s="69" t="n">
        <x:f aca="0">AVERAGE(K70:M70)</x:f>
        <x:v>10971.922074796406</x:v>
      </x:c>
      <x:c r="N74" s="69" t="n">
        <x:f aca="0">AVERAGE(L70:N70)</x:f>
        <x:v>12140.65031677146</x:v>
      </x:c>
      <x:c r="O74" s="69" t="n">
        <x:f aca="0">AVERAGE(M70:O70)</x:f>
        <x:v>15301.609286014222</x:v>
      </x:c>
      <x:c r="P74" s="69" t="n">
        <x:f aca="0">AVERAGE(N70:P70)</x:f>
        <x:v>17291.75511335902</x:v>
      </x:c>
      <x:c r="Q74" s="69" t="n">
        <x:f aca="0">AVERAGE(O70:Q70)</x:f>
        <x:v>16485.505616064587</x:v>
      </x:c>
      <x:c r="R74" s="69" t="n">
        <x:f aca="0">AVERAGE(P70:R70)</x:f>
        <x:v>13441.24014664081</x:v>
      </x:c>
      <x:c r="S74" s="69" t="n">
        <x:f aca="0">AVERAGE(Q70:S70)</x:f>
        <x:v>11656.437601378077</x:v>
      </x:c>
      <x:c r="T74" s="69" t="n">
        <x:f aca="0">AVERAGE(R70:T70)</x:f>
        <x:v>12281.454823903654</x:v>
      </x:c>
      <x:c r="U74" s="69" t="n">
        <x:f aca="0">AVERAGE(S70:U70)</x:f>
        <x:v>13440.88225676505</x:v>
      </x:c>
      <x:c r="V74" s="69" t="n">
        <x:f aca="0">AVERAGE(T70:V70)</x:f>
        <x:v>14013.264110023933</x:v>
      </x:c>
      <x:c r="W74" s="69" t="n">
        <x:f aca="0">AVERAGE(U70:W70)</x:f>
        <x:v>14200.386012999521</x:v>
      </x:c>
      <x:c r="X74" s="69" t="n">
        <x:f aca="0">AVERAGE(V70:X70)</x:f>
        <x:v>14042.953409905107</x:v>
      </x:c>
      <x:c r="Y74" s="69" t="n">
        <x:f aca="0">AVERAGE(W70:Y70)</x:f>
        <x:v>14628.349624916475</x:v>
      </x:c>
      <x:c r="Z74" s="69" t="n">
        <x:f aca="0">AVERAGE(X70:Z70)</x:f>
        <x:v>16208.073241230348</x:v>
      </x:c>
      <x:c r="AA74" s="69" t="n">
        <x:f aca="0">AVERAGE(Y70:AA70)</x:f>
        <x:v>20550.575043720077</x:v>
      </x:c>
      <x:c r="AB74" s="69" t="n">
        <x:f aca="0">AVERAGE(Z70:AB70)</x:f>
        <x:v>23243.85730418305</x:v>
      </x:c>
    </x:row>
    <x:row r="75" ht="15" hidden="0">
      <x:c r="A75" s="27" t="s">
        <x:v>803</x:v>
      </x:c>
      <x:c r="B75" s="55" t="s">
        <x:v>67</x:v>
      </x:c>
      <x:c r="C75" s="56" t="n">
        <x:f aca="0">P75</x:f>
        <x:v>0</x:v>
      </x:c>
      <x:c r="D75" s="56" t="n">
        <x:f aca="0">AB75</x:f>
        <x:v>0</x:v>
      </x:c>
      <x:c r="E75" s="57" t="n">
        <x:f aca="0">MAX(0,E72-Assumptions!$C$32*E74)</x:f>
        <x:v>24984.65188337744</x:v>
      </x:c>
      <x:c r="F75" s="57" t="n">
        <x:f aca="0">MAX(0,F72-Assumptions!$C$32*F74)</x:f>
        <x:v>19650.085784101815</x:v>
      </x:c>
      <x:c r="G75" s="57" t="n">
        <x:f aca="0">MAX(0,G72-Assumptions!$C$32*G74)</x:f>
        <x:v>50923.039446373936</x:v>
      </x:c>
      <x:c r="H75" s="57" t="n">
        <x:f aca="0">MAX(0,H72-Assumptions!$C$32*H74)</x:f>
        <x:v>38111.80943607156</x:v>
      </x:c>
      <x:c r="I75" s="57" t="n">
        <x:f aca="0">MAX(0,I72-Assumptions!$C$32*I74)</x:f>
        <x:v>20903.207323615497</x:v>
      </x:c>
      <x:c r="J75" s="57" t="n">
        <x:f aca="0">MAX(0,J72-Assumptions!$C$32*J74)</x:f>
        <x:v>6483.945009935225</x:v>
      </x:c>
      <x:c r="K75" s="57" t="n">
        <x:f aca="0">MAX(0,K72-Assumptions!$C$32*K74)</x:f>
        <x:v>0</x:v>
      </x:c>
      <x:c r="L75" s="57" t="n">
        <x:f aca="0">MAX(0,L72-Assumptions!$C$32*L74)</x:f>
        <x:v>27897.67264291075</x:v>
      </x:c>
      <x:c r="M75" s="57" t="n">
        <x:f aca="0">MAX(0,M72-Assumptions!$C$32*M74)</x:f>
        <x:v>14742.635011557373</x:v>
      </x:c>
      <x:c r="N75" s="57" t="n">
        <x:f aca="0">MAX(0,N72-Assumptions!$C$32*N74)</x:f>
        <x:v>0</x:v>
      </x:c>
      <x:c r="O75" s="57" t="n">
        <x:f aca="0">MAX(0,O72-Assumptions!$C$32*O74)</x:f>
        <x:v>0</x:v>
      </x:c>
      <x:c r="P75" s="57" t="n">
        <x:f aca="0">MAX(0,P72-Assumptions!$C$32*P74)</x:f>
        <x:v>0</x:v>
      </x:c>
      <x:c r="Q75" s="57" t="n">
        <x:f aca="0">MAX(0,Q72-Assumptions!$C$32*Q74)</x:f>
        <x:v>0</x:v>
      </x:c>
      <x:c r="R75" s="57" t="n">
        <x:f aca="0">MAX(0,R72-Assumptions!$C$32*R74)</x:f>
        <x:v>0</x:v>
      </x:c>
      <x:c r="S75" s="57" t="n">
        <x:f aca="0">MAX(0,S72-Assumptions!$C$32*S74)</x:f>
        <x:v>0</x:v>
      </x:c>
      <x:c r="T75" s="57" t="n">
        <x:f aca="0">MAX(0,T72-Assumptions!$C$32*T74)</x:f>
        <x:v>0</x:v>
      </x:c>
      <x:c r="U75" s="57" t="n">
        <x:f aca="0">MAX(0,U72-Assumptions!$C$32*U74)</x:f>
        <x:v>0</x:v>
      </x:c>
      <x:c r="V75" s="57" t="n">
        <x:f aca="0">MAX(0,V72-Assumptions!$C$32*V74)</x:f>
        <x:v>0</x:v>
      </x:c>
      <x:c r="W75" s="57" t="n">
        <x:f aca="0">MAX(0,W72-Assumptions!$C$32*W74)</x:f>
        <x:v>0</x:v>
      </x:c>
      <x:c r="X75" s="57" t="n">
        <x:f aca="0">MAX(0,X72-Assumptions!$C$32*X74)</x:f>
        <x:v>0</x:v>
      </x:c>
      <x:c r="Y75" s="57" t="n">
        <x:f aca="0">MAX(0,Y72-Assumptions!$C$32*Y74)</x:f>
        <x:v>0</x:v>
      </x:c>
      <x:c r="Z75" s="57" t="n">
        <x:f aca="0">MAX(0,Z72-Assumptions!$C$32*Z74)</x:f>
        <x:v>0</x:v>
      </x:c>
      <x:c r="AA75" s="57" t="n">
        <x:f aca="0">MAX(0,AA72-Assumptions!$C$32*AA74)</x:f>
        <x:v>0</x:v>
      </x:c>
      <x:c r="AB75" s="57" t="n">
        <x:f aca="0">MAX(0,AB72-Assumptions!$C$32*AB74)</x:f>
        <x:v>0</x:v>
      </x:c>
    </x:row>
    <x:row r="76" ht="15" hidden="0">
      <x:c r="A76" s="27" t="s">
        <x:v>804</x:v>
      </x:c>
      <x:c r="B76" s="55" t="s">
        <x:v>805</x:v>
      </x:c>
      <x:c r="C76" s="56" t="n">
        <x:f aca="0">P76</x:f>
        <x:v>0</x:v>
      </x:c>
      <x:c r="D76" s="56" t="n">
        <x:f aca="0">AB76</x:f>
        <x:v>0</x:v>
      </x:c>
      <x:c r="E76" s="57" t="n">
        <x:f aca="0">Assumptions!$C$33*E75</x:f>
        <x:v>6246.16297084436</x:v>
      </x:c>
      <x:c r="F76" s="57" t="n">
        <x:f aca="0">Assumptions!$C$33*F75</x:f>
        <x:v>4912.521446025454</x:v>
      </x:c>
      <x:c r="G76" s="57" t="n">
        <x:f aca="0">Assumptions!$C$33*G75</x:f>
        <x:v>12730.759861593484</x:v>
      </x:c>
      <x:c r="H76" s="57" t="n">
        <x:f aca="0">Assumptions!$C$33*H75</x:f>
        <x:v>9527.95235901789</x:v>
      </x:c>
      <x:c r="I76" s="57" t="n">
        <x:f aca="0">Assumptions!$C$33*I75</x:f>
        <x:v>5225.801830903874</x:v>
      </x:c>
      <x:c r="J76" s="57" t="n">
        <x:f aca="0">Assumptions!$C$33*J75</x:f>
        <x:v>1620.9862524838063</x:v>
      </x:c>
      <x:c r="K76" s="57" t="n">
        <x:f aca="0">Assumptions!$C$33*K75</x:f>
        <x:v>0</x:v>
      </x:c>
      <x:c r="L76" s="57" t="n">
        <x:f aca="0">Assumptions!$C$33*L75</x:f>
        <x:v>6974.418160727688</x:v>
      </x:c>
      <x:c r="M76" s="57" t="n">
        <x:f aca="0">Assumptions!$C$33*M75</x:f>
        <x:v>3685.6587528893433</x:v>
      </x:c>
      <x:c r="N76" s="57" t="n">
        <x:f aca="0">Assumptions!$C$33*N75</x:f>
        <x:v>0</x:v>
      </x:c>
      <x:c r="O76" s="57" t="n">
        <x:f aca="0">Assumptions!$C$33*O75</x:f>
        <x:v>0</x:v>
      </x:c>
      <x:c r="P76" s="57" t="n">
        <x:f aca="0">Assumptions!$C$33*P75</x:f>
        <x:v>0</x:v>
      </x:c>
      <x:c r="Q76" s="57" t="n">
        <x:f aca="0">Assumptions!$C$33*Q75</x:f>
        <x:v>0</x:v>
      </x:c>
      <x:c r="R76" s="57" t="n">
        <x:f aca="0">Assumptions!$C$33*R75</x:f>
        <x:v>0</x:v>
      </x:c>
      <x:c r="S76" s="57" t="n">
        <x:f aca="0">Assumptions!$C$33*S75</x:f>
        <x:v>0</x:v>
      </x:c>
      <x:c r="T76" s="57" t="n">
        <x:f aca="0">Assumptions!$C$33*T75</x:f>
        <x:v>0</x:v>
      </x:c>
      <x:c r="U76" s="57" t="n">
        <x:f aca="0">Assumptions!$C$33*U75</x:f>
        <x:v>0</x:v>
      </x:c>
      <x:c r="V76" s="57" t="n">
        <x:f aca="0">Assumptions!$C$33*V75</x:f>
        <x:v>0</x:v>
      </x:c>
      <x:c r="W76" s="57" t="n">
        <x:f aca="0">Assumptions!$C$33*W75</x:f>
        <x:v>0</x:v>
      </x:c>
      <x:c r="X76" s="57" t="n">
        <x:f aca="0">Assumptions!$C$33*X75</x:f>
        <x:v>0</x:v>
      </x:c>
      <x:c r="Y76" s="57" t="n">
        <x:f aca="0">Assumptions!$C$33*Y75</x:f>
        <x:v>0</x:v>
      </x:c>
      <x:c r="Z76" s="57" t="n">
        <x:f aca="0">Assumptions!$C$33*Z75</x:f>
        <x:v>0</x:v>
      </x:c>
      <x:c r="AA76" s="57" t="n">
        <x:f aca="0">Assumptions!$C$33*AA75</x:f>
        <x:v>0</x:v>
      </x:c>
      <x:c r="AB76" s="57" t="n">
        <x:f aca="0">Assumptions!$C$33*AB75</x:f>
        <x:v>0</x:v>
      </x:c>
    </x:row>
    <x:row r="78" ht="15" hidden="0">
      <x:c r="A78" s="21" t="s">
        <x:v>806</x:v>
      </x:c>
      <x:c r="B78" s="22"/>
      <x:c r="C78" s="22"/>
      <x:c r="D78" s="22"/>
      <x:c r="E78" s="22"/>
      <x:c r="F78" s="22"/>
      <x:c r="G78" s="22"/>
      <x:c r="H78" s="22"/>
      <x:c r="I78" s="22"/>
      <x:c r="J78" s="22"/>
      <x:c r="K78" s="22"/>
      <x:c r="L78" s="22"/>
      <x:c r="M78" s="22"/>
      <x:c r="N78" s="22"/>
      <x:c r="O78" s="22"/>
      <x:c r="P78" s="22"/>
      <x:c r="Q78" s="22"/>
      <x:c r="R78" s="22"/>
      <x:c r="S78" s="22"/>
      <x:c r="T78" s="22"/>
      <x:c r="U78" s="22"/>
      <x:c r="V78" s="22"/>
      <x:c r="W78" s="22"/>
      <x:c r="X78" s="22"/>
      <x:c r="Y78" s="22"/>
      <x:c r="Z78" s="22"/>
      <x:c r="AA78" s="22"/>
      <x:c r="AB78" s="22"/>
    </x:row>
    <x:row r="79" ht="15" hidden="0">
      <x:c r="A79" s="27" t="s">
        <x:v>788</x:v>
      </x:c>
      <x:c r="B79" s="55" t="s">
        <x:v>729</x:v>
      </x:c>
      <x:c r="E79" s="69" t="n">
        <x:f aca="0">E9+E23+E37+E51+E65</x:f>
        <x:v>643000</x:v>
      </x:c>
      <x:c r="F79" s="69" t="n">
        <x:f aca="0">F9+F23+F37+F51+F65</x:f>
        <x:v>734632.1699999999</x:v>
      </x:c>
      <x:c r="G79" s="69" t="n">
        <x:f aca="0">G9+G23+G37+G51+G65</x:f>
        <x:v>693600.5499999999</x:v>
      </x:c>
      <x:c r="H79" s="69" t="n">
        <x:f aca="0">H9+H23+H37+H51+H65</x:f>
        <x:v>671167.5599999999</x:v>
      </x:c>
      <x:c r="I79" s="69" t="n">
        <x:f aca="0">I9+I23+I37+I51+I65</x:f>
        <x:v>555934.3799999999</x:v>
      </x:c>
      <x:c r="J79" s="69" t="n">
        <x:f aca="0">J9+J23+J37+J51+J65</x:f>
        <x:v>591361.5599999999</x:v>
      </x:c>
      <x:c r="K79" s="69" t="n">
        <x:f aca="0">K9+K23+K37+K51+K65</x:f>
        <x:v>532501.0799999998</x:v>
      </x:c>
      <x:c r="L79" s="69" t="n">
        <x:f aca="0">L9+L23+L37+L51+L65</x:f>
        <x:v>467854.2499999999</x:v>
      </x:c>
      <x:c r="M79" s="69" t="n">
        <x:f aca="0">M9+M23+M37+M51+M65</x:f>
        <x:v>390173.1299999999</x:v>
      </x:c>
      <x:c r="N79" s="69" t="n">
        <x:f aca="0">N9+N23+N37+N51+N65</x:f>
        <x:v>518586.50797042664</x:v>
      </x:c>
      <x:c r="O79" s="69" t="n">
        <x:f aca="0">O9+O23+O37+O51+O65</x:f>
        <x:v>631432.3964077875</x:v>
      </x:c>
      <x:c r="P79" s="69" t="n">
        <x:f aca="0">P9+P23+P37+P51+P65</x:f>
        <x:v>478554.85305336857</x:v>
      </x:c>
      <x:c r="Q79" s="69" t="n">
        <x:f aca="0">Q9+Q23+Q37+Q51+Q65</x:f>
        <x:v>435689.78323939577</x:v>
      </x:c>
      <x:c r="R79" s="69" t="n">
        <x:f aca="0">R9+R23+R37+R51+R65</x:f>
        <x:v>552788.9752715646</x:v>
      </x:c>
      <x:c r="S79" s="69" t="n">
        <x:f aca="0">S9+S23+S37+S51+S65</x:f>
        <x:v>478424.8826937607</x:v>
      </x:c>
      <x:c r="T79" s="69" t="n">
        <x:f aca="0">T9+T23+T37+T51+T65</x:f>
        <x:v>468862.32071101136</x:v>
      </x:c>
      <x:c r="U79" s="69" t="n">
        <x:f aca="0">U9+U23+U37+U51+U65</x:f>
        <x:v>453385.62591817864</x:v>
      </x:c>
      <x:c r="V79" s="69" t="n">
        <x:f aca="0">V9+V23+V37+V51+V65</x:f>
        <x:v>438794.7952325874</x:v>
      </x:c>
      <x:c r="W79" s="69" t="n">
        <x:f aca="0">W9+W23+W37+W51+W65</x:f>
        <x:v>393633.4279691541</x:v>
      </x:c>
      <x:c r="X79" s="69" t="n">
        <x:f aca="0">X9+X23+X37+X51+X65</x:f>
        <x:v>394470.7431939346</x:v>
      </x:c>
      <x:c r="Y79" s="69" t="n">
        <x:f aca="0">Y9+Y23+Y37+Y51+Y65</x:f>
        <x:v>470384.738068628</x:v>
      </x:c>
      <x:c r="Z79" s="69" t="n">
        <x:f aca="0">Z9+Z23+Z37+Z51+Z65</x:f>
        <x:v>528303.0173176785</x:v>
      </x:c>
      <x:c r="AA79" s="69" t="n">
        <x:f aca="0">AA9+AA23+AA37+AA51+AA65</x:f>
        <x:v>790119.4550303342</x:v>
      </x:c>
      <x:c r="AB79" s="69" t="n">
        <x:f aca="0">AB9+AB23+AB37+AB51+AB65</x:f>
        <x:v>685248.0760299538</x:v>
      </x:c>
    </x:row>
    <x:row r="80" ht="15" hidden="0">
      <x:c r="A80" s="27" t="s">
        <x:v>807</x:v>
      </x:c>
      <x:c r="B80" s="55" t="s">
        <x:v>729</x:v>
      </x:c>
      <x:c r="C80" s="56" t="n">
        <x:f aca="0">SUM(E80:P80)</x:f>
        <x:v>1285740</x:v>
      </x:c>
      <x:c r="D80" s="56" t="n">
        <x:f aca="0">SUM(Q80:AB80)</x:f>
        <x:v>193960</x:v>
      </x:c>
      <x:c r="E80" s="69" t="n">
        <x:f aca="0">E10+E24+E38+E52+E66</x:f>
        <x:v>189040</x:v>
      </x:c>
      <x:c r="F80" s="69" t="n">
        <x:f aca="0">F10+F24+F38+F52+F66</x:f>
        <x:v>50880</x:v>
      </x:c>
      <x:c r="G80" s="69" t="n">
        <x:f aca="0">G10+G24+G38+G52+G66</x:f>
        <x:v>89940</x:v>
      </x:c>
      <x:c r="H80" s="69" t="n">
        <x:f aca="0">H10+H24+H38+H52+H66</x:f>
        <x:v>0</x:v>
      </x:c>
      <x:c r="I80" s="69" t="n">
        <x:f aca="0">I10+I24+I38+I52+I66</x:f>
        <x:v>164600</x:v>
      </x:c>
      <x:c r="J80" s="69" t="n">
        <x:f aca="0">J10+J24+J38+J52+J66</x:f>
        <x:v>64480</x:v>
      </x:c>
      <x:c r="K80" s="69" t="n">
        <x:f aca="0">K10+K24+K38+K52+K66</x:f>
        <x:v>52440.00000000001</x:v>
      </x:c>
      <x:c r="L80" s="69" t="n">
        <x:f aca="0">L10+L24+L38+L52+L66</x:f>
        <x:v>40800</x:v>
      </x:c>
      <x:c r="M80" s="69" t="n">
        <x:f aca="0">M10+M24+M38+M52+M66</x:f>
        <x:v>261800</x:v>
      </x:c>
      <x:c r="N80" s="69" t="n">
        <x:f aca="0">N10+N24+N38+N52+N66</x:f>
        <x:v>267480</x:v>
      </x:c>
      <x:c r="O80" s="69" t="n">
        <x:f aca="0">O10+O24+O38+O52+O66</x:f>
        <x:v>70680.00000000001</x:v>
      </x:c>
      <x:c r="P80" s="69" t="n">
        <x:f aca="0">P10+P24+P38+P52+P66</x:f>
        <x:v>33600</x:v>
      </x:c>
      <x:c r="Q80" s="69" t="n">
        <x:f aca="0">Q10+Q24+Q38+Q52+Q66</x:f>
        <x:v>193960</x:v>
      </x:c>
      <x:c r="R80" s="69" t="n">
        <x:f aca="0">R10+R24+R38+R52+R66</x:f>
        <x:v>0</x:v>
      </x:c>
      <x:c r="S80" s="69" t="n">
        <x:f aca="0">S10+S24+S38+S52+S66</x:f>
        <x:v>0</x:v>
      </x:c>
      <x:c r="T80" s="69" t="n">
        <x:f aca="0">T10+T24+T38+T52+T66</x:f>
        <x:v>0</x:v>
      </x:c>
      <x:c r="U80" s="69" t="n">
        <x:f aca="0">U10+U24+U38+U52+U66</x:f>
        <x:v>0</x:v>
      </x:c>
      <x:c r="V80" s="69" t="n">
        <x:f aca="0">V10+V24+V38+V52+V66</x:f>
        <x:v>0</x:v>
      </x:c>
      <x:c r="W80" s="69" t="n">
        <x:f aca="0">W10+W24+W38+W52+W66</x:f>
        <x:v>0</x:v>
      </x:c>
      <x:c r="X80" s="69" t="n">
        <x:f aca="0">X10+X24+X38+X52+X66</x:f>
        <x:v>0</x:v>
      </x:c>
      <x:c r="Y80" s="69" t="n">
        <x:f aca="0">Y10+Y24+Y38+Y52+Y66</x:f>
        <x:v>0</x:v>
      </x:c>
      <x:c r="Z80" s="69" t="n">
        <x:f aca="0">Z10+Z24+Z38+Z52+Z66</x:f>
        <x:v>0</x:v>
      </x:c>
      <x:c r="AA80" s="69" t="n">
        <x:f aca="0">AA10+AA24+AA38+AA52+AA66</x:f>
        <x:v>0</x:v>
      </x:c>
      <x:c r="AB80" s="69" t="n">
        <x:f aca="0">AB10+AB24+AB38+AB52+AB66</x:f>
        <x:v>0</x:v>
      </x:c>
    </x:row>
    <x:row r="81" ht="15" hidden="0">
      <x:c r="A81" s="27" t="s">
        <x:v>808</x:v>
      </x:c>
      <x:c r="B81" s="55" t="s">
        <x:v>729</x:v>
      </x:c>
      <x:c r="C81" s="56" t="n">
        <x:f aca="0">SUM(E81:P81)</x:f>
        <x:v>123655.46735690921</x:v>
      </x:c>
      <x:c r="D81" s="56" t="n">
        <x:f aca="0">SUM(Q81:AB81)</x:f>
        <x:v>2188183.6319084517</x:v>
      </x:c>
      <x:c r="E81" s="69" t="n">
        <x:f aca="0">E12+E26+E40+E54+E68</x:f>
        <x:v>0</x:v>
      </x:c>
      <x:c r="F81" s="69" t="n">
        <x:f aca="0">F12+F26+F40+F54+F68</x:f>
        <x:v>0</x:v>
      </x:c>
      <x:c r="G81" s="69" t="n">
        <x:f aca="0">G12+G26+G40+G54+G68</x:f>
        <x:v>0</x:v>
      </x:c>
      <x:c r="H81" s="69" t="n">
        <x:f aca="0">H12+H26+H40+H54+H68</x:f>
        <x:v>0</x:v>
      </x:c>
      <x:c r="I81" s="69" t="n">
        <x:f aca="0">I12+I26+I40+I54+I68</x:f>
        <x:v>0</x:v>
      </x:c>
      <x:c r="J81" s="69" t="n">
        <x:f aca="0">J12+J26+J40+J54+J68</x:f>
        <x:v>0</x:v>
      </x:c>
      <x:c r="K81" s="69" t="n">
        <x:f aca="0">K12+K26+K40+K54+K68</x:f>
        <x:v>0</x:v>
      </x:c>
      <x:c r="L81" s="69" t="n">
        <x:f aca="0">L12+L26+L40+L54+L68</x:f>
        <x:v>0</x:v>
      </x:c>
      <x:c r="M81" s="69" t="n">
        <x:f aca="0">M12+M26+M40+M54+M68</x:f>
        <x:v>0</x:v>
      </x:c>
      <x:c r="N81" s="69" t="n">
        <x:f aca="0">N12+N26+N40+N54+N68</x:f>
        <x:v>0</x:v>
      </x:c>
      <x:c r="O81" s="69" t="n">
        <x:f aca="0">O12+O26+O40+O54+O68</x:f>
        <x:v>0</x:v>
      </x:c>
      <x:c r="P81" s="69" t="n">
        <x:f aca="0">P12+P26+P40+P54+P68</x:f>
        <x:v>123655.46735690921</x:v>
      </x:c>
      <x:c r="Q81" s="69" t="n">
        <x:f aca="0">Q12+Q26+Q40+Q54+Q68</x:f>
        <x:v>50967.589740727795</x:v>
      </x:c>
      <x:c r="R81" s="69" t="n">
        <x:f aca="0">R12+R26+R40+R54+R68</x:f>
        <x:v>47526.95588996589</x:v>
      </x:c>
      <x:c r="S81" s="69" t="n">
        <x:f aca="0">S12+S26+S40+S54+S68</x:f>
        <x:v>131014.51432489557</x:v>
      </x:c>
      <x:c r="T81" s="69" t="n">
        <x:f aca="0">T12+T26+T40+T54+T68</x:f>
        <x:v>133453.5799693646</x:v>
      </x:c>
      <x:c r="U81" s="69" t="n">
        <x:f aca="0">U12+U26+U40+U54+U68</x:f>
        <x:v>146322.74104041656</x:v>
      </x:c>
      <x:c r="V81" s="69" t="n">
        <x:f aca="0">V12+V26+V40+V54+V68</x:f>
        <x:v>114792.93166001188</x:v>
      </x:c>
      <x:c r="W81" s="69" t="n">
        <x:f aca="0">W12+W26+W40+W54+W68</x:f>
        <x:v>156240.65082317847</x:v>
      </x:c>
      <x:c r="X81" s="69" t="n">
        <x:f aca="0">X12+X26+X40+X54+X68</x:f>
        <x:v>231756.6970578035</x:v>
      </x:c>
      <x:c r="Y81" s="69" t="n">
        <x:f aca="0">Y12+Y26+Y40+Y54+Y68</x:f>
        <x:v>237749.90671811614</x:v>
      </x:c>
      <x:c r="Z81" s="69" t="n">
        <x:f aca="0">Z12+Z26+Z40+Z54+Z68</x:f>
        <x:v>470514.1825457086</x:v>
      </x:c>
      <x:c r="AA81" s="69" t="n">
        <x:f aca="0">AA12+AA26+AA40+AA54+AA68</x:f>
        <x:v>197171.15702583903</x:v>
      </x:c>
      <x:c r="AB81" s="69" t="n">
        <x:f aca="0">AB12+AB26+AB40+AB54+AB68</x:f>
        <x:v>270672.72511242394</x:v>
      </x:c>
    </x:row>
    <x:row r="82" ht="15" hidden="0">
      <x:c r="A82" s="27" t="s">
        <x:v>809</x:v>
      </x:c>
      <x:c r="B82" s="55" t="s">
        <x:v>810</x:v>
      </x:c>
      <x:c r="C82" s="56" t="n">
        <x:f aca="0">SUM(E82:P82)</x:f>
        <x:v>1409395.4673569093</x:v>
      </x:c>
      <x:c r="D82" s="56" t="n">
        <x:f aca="0">SUM(Q82:AB82)</x:f>
        <x:v>2382143.6319084517</x:v>
      </x:c>
      <x:c r="E82" s="69" t="n">
        <x:f aca="0">E80+E81</x:f>
        <x:v>189040</x:v>
      </x:c>
      <x:c r="F82" s="69" t="n">
        <x:f aca="0">F80+F81</x:f>
        <x:v>50880</x:v>
      </x:c>
      <x:c r="G82" s="69" t="n">
        <x:f aca="0">G80+G81</x:f>
        <x:v>89940</x:v>
      </x:c>
      <x:c r="H82" s="69" t="n">
        <x:f aca="0">H80+H81</x:f>
        <x:v>0</x:v>
      </x:c>
      <x:c r="I82" s="69" t="n">
        <x:f aca="0">I80+I81</x:f>
        <x:v>164600</x:v>
      </x:c>
      <x:c r="J82" s="69" t="n">
        <x:f aca="0">J80+J81</x:f>
        <x:v>64480</x:v>
      </x:c>
      <x:c r="K82" s="69" t="n">
        <x:f aca="0">K80+K81</x:f>
        <x:v>52440.00000000001</x:v>
      </x:c>
      <x:c r="L82" s="69" t="n">
        <x:f aca="0">L80+L81</x:f>
        <x:v>40800</x:v>
      </x:c>
      <x:c r="M82" s="69" t="n">
        <x:f aca="0">M80+M81</x:f>
        <x:v>261800</x:v>
      </x:c>
      <x:c r="N82" s="69" t="n">
        <x:f aca="0">N80+N81</x:f>
        <x:v>267480</x:v>
      </x:c>
      <x:c r="O82" s="69" t="n">
        <x:f aca="0">O80+O81</x:f>
        <x:v>70680.00000000001</x:v>
      </x:c>
      <x:c r="P82" s="69" t="n">
        <x:f aca="0">P80+P81</x:f>
        <x:v>157255.4673569092</x:v>
      </x:c>
      <x:c r="Q82" s="69" t="n">
        <x:f aca="0">Q80+Q81</x:f>
        <x:v>244927.5897407278</x:v>
      </x:c>
      <x:c r="R82" s="69" t="n">
        <x:f aca="0">R80+R81</x:f>
        <x:v>47526.95588996589</x:v>
      </x:c>
      <x:c r="S82" s="69" t="n">
        <x:f aca="0">S80+S81</x:f>
        <x:v>131014.51432489557</x:v>
      </x:c>
      <x:c r="T82" s="69" t="n">
        <x:f aca="0">T80+T81</x:f>
        <x:v>133453.5799693646</x:v>
      </x:c>
      <x:c r="U82" s="69" t="n">
        <x:f aca="0">U80+U81</x:f>
        <x:v>146322.74104041656</x:v>
      </x:c>
      <x:c r="V82" s="69" t="n">
        <x:f aca="0">V80+V81</x:f>
        <x:v>114792.93166001188</x:v>
      </x:c>
      <x:c r="W82" s="69" t="n">
        <x:f aca="0">W80+W81</x:f>
        <x:v>156240.65082317847</x:v>
      </x:c>
      <x:c r="X82" s="69" t="n">
        <x:f aca="0">X80+X81</x:f>
        <x:v>231756.6970578035</x:v>
      </x:c>
      <x:c r="Y82" s="69" t="n">
        <x:f aca="0">Y80+Y81</x:f>
        <x:v>237749.90671811614</x:v>
      </x:c>
      <x:c r="Z82" s="69" t="n">
        <x:f aca="0">Z80+Z81</x:f>
        <x:v>470514.1825457086</x:v>
      </x:c>
      <x:c r="AA82" s="69" t="n">
        <x:f aca="0">AA80+AA81</x:f>
        <x:v>197171.15702583903</x:v>
      </x:c>
      <x:c r="AB82" s="69" t="n">
        <x:f aca="0">AB80+AB81</x:f>
        <x:v>270672.72511242394</x:v>
      </x:c>
    </x:row>
    <x:row r="83" ht="15" hidden="0">
      <x:c r="A83" s="27" t="s">
        <x:v>694</x:v>
      </x:c>
      <x:c r="B83" s="55" t="s">
        <x:v>729</x:v>
      </x:c>
      <x:c r="C83" s="56" t="n">
        <x:f aca="0">SUM(E83:P83)</x:f>
        <x:v>77485.3109553636</x:v>
      </x:c>
      <x:c r="D83" s="56" t="n">
        <x:f aca="0">SUM(Q83:AB83)</x:f>
        <x:v>105241.87382691386</x:v>
      </x:c>
      <x:c r="E83" s="69" t="n">
        <x:f aca="0">E13+E27+E41+E55+E69</x:f>
        <x:v>4379</x:v>
      </x:c>
      <x:c r="F83" s="69" t="n">
        <x:f aca="0">F13+F27+F41+F55+F69</x:f>
        <x:v>4195</x:v>
      </x:c>
      <x:c r="G83" s="69" t="n">
        <x:f aca="0">G13+G27+G41+G55+G69</x:f>
        <x:v>5357.999999999999</x:v>
      </x:c>
      <x:c r="H83" s="69" t="n">
        <x:f aca="0">H13+H27+H41+H55+H69</x:f>
        <x:v>4977</x:v>
      </x:c>
      <x:c r="I83" s="69" t="n">
        <x:f aca="0">I13+I27+I41+I55+I69</x:f>
        <x:v>6032.999999999999</x:v>
      </x:c>
      <x:c r="J83" s="69" t="n">
        <x:f aca="0">J13+J27+J41+J55+J69</x:f>
        <x:v>6515.000000000001</x:v>
      </x:c>
      <x:c r="K83" s="69" t="n">
        <x:f aca="0">K13+K27+K41+K55+K69</x:f>
        <x:v>5325</x:v>
      </x:c>
      <x:c r="L83" s="69" t="n">
        <x:f aca="0">L13+L27+L41+L55+L69</x:f>
        <x:v>5839</x:v>
      </x:c>
      <x:c r="M83" s="69" t="n">
        <x:f aca="0">M13+M27+M41+M55+M69</x:f>
        <x:v>6525.609139699915</x:v>
      </x:c>
      <x:c r="N83" s="69" t="n">
        <x:f aca="0">N13+N27+N41+N55+N69</x:f>
        <x:v>7570.975487155716</x:v>
      </x:c>
      <x:c r="O83" s="69" t="n">
        <x:f aca="0">O13+O27+O41+O55+O69</x:f>
        <x:v>10954.1400415917</x:v>
      </x:c>
      <x:c r="P83" s="69" t="n">
        <x:f aca="0">P13+P27+P41+P55+P69</x:f>
        <x:v>9813.586286916272</x:v>
      </x:c>
      <x:c r="Q83" s="69" t="n">
        <x:f aca="0">Q13+Q27+Q41+Q55+Q69</x:f>
        <x:v>6273.577777943633</x:v>
      </x:c>
      <x:c r="R83" s="69" t="n">
        <x:f aca="0">R13+R27+R41+R55+R69</x:f>
        <x:v>5987.098015390227</x:v>
      </x:c>
      <x:c r="S83" s="69" t="n">
        <x:f aca="0">S13+S27+S41+S55+S69</x:f>
        <x:v>6910.674838904859</x:v>
      </x:c>
      <x:c r="T83" s="69" t="n">
        <x:f aca="0">T13+T27+T41+T55+T69</x:f>
        <x:v>7327.488505079445</x:v>
      </x:c>
      <x:c r="U83" s="69" t="n">
        <x:f aca="0">U13+U27+U41+U55+U69</x:f>
        <x:v>7923.842942862628</x:v>
      </x:c>
      <x:c r="V83" s="69" t="n">
        <x:f aca="0">V13+V27+V41+V55+V69</x:f>
        <x:v>7883.425612507001</x:v>
      </x:c>
      <x:c r="W83" s="69" t="n">
        <x:f aca="0">W13+W27+W41+W55+W69</x:f>
        <x:v>7665.84663896876</x:v>
      </x:c>
      <x:c r="X83" s="69" t="n">
        <x:f aca="0">X13+X27+X41+X55+X69</x:f>
        <x:v>7694.348725276723</x:v>
      </x:c>
      <x:c r="Y83" s="69" t="n">
        <x:f aca="0">Y13+Y27+Y41+Y55+Y69</x:f>
        <x:v>8886.729444067767</x:v>
      </x:c>
      <x:c r="Z83" s="69" t="n">
        <x:f aca="0">Z13+Z27+Z41+Z55+Z69</x:f>
        <x:v>10322.598066394712</x:v>
      </x:c>
      <x:c r="AA83" s="69" t="n">
        <x:f aca="0">AA13+AA27+AA41+AA55+AA69</x:f>
        <x:v>14953.389331950671</x:v>
      </x:c>
      <x:c r="AB83" s="69" t="n">
        <x:f aca="0">AB13+AB27+AB41+AB55+AB69</x:f>
        <x:v>13412.853927567427</x:v>
      </x:c>
    </x:row>
    <x:row r="84" ht="15" hidden="0">
      <x:c r="A84" s="27" t="s">
        <x:v>639</x:v>
      </x:c>
      <x:c r="B84" s="55" t="s">
        <x:v>729</x:v>
      </x:c>
      <x:c r="C84" s="56" t="n">
        <x:f aca="0">SUM(E84:P84)</x:f>
        <x:v>1686058.0046688705</x:v>
      </x:c>
      <x:c r="D84" s="56" t="n">
        <x:f aca="0">SUM(Q84:AB84)</x:f>
        <x:v>2231133.811510277</x:v>
      </x:c>
      <x:c r="E84" s="69" t="n">
        <x:f aca="0">E14+E28+E42+E56+E70</x:f>
        <x:v>101786.83</x:v>
      </x:c>
      <x:c r="F84" s="69" t="n">
        <x:f aca="0">F14+F28+F42+F56+F70</x:f>
        <x:v>96106.62</x:v>
      </x:c>
      <x:c r="G84" s="69" t="n">
        <x:f aca="0">G14+G28+G42+G56+G70</x:f>
        <x:v>113930.99</x:v>
      </x:c>
      <x:c r="H84" s="69" t="n">
        <x:f aca="0">H14+H28+H42+H56+H70</x:f>
        <x:v>120210.18000000001</x:v>
      </x:c>
      <x:c r="I84" s="69" t="n">
        <x:f aca="0">I14+I28+I42+I56+I70</x:f>
        <x:v>135205.82</x:v>
      </x:c>
      <x:c r="J84" s="69" t="n">
        <x:f aca="0">J14+J28+J42+J56+J70</x:f>
        <x:v>129855.47999999998</x:v>
      </x:c>
      <x:c r="K84" s="69" t="n">
        <x:f aca="0">K14+K28+K42+K56+K70</x:f>
        <x:v>120311.83</x:v>
      </x:c>
      <x:c r="L84" s="69" t="n">
        <x:f aca="0">L14+L28+L42+L56+L70</x:f>
        <x:v>124320.12000000001</x:v>
      </x:c>
      <x:c r="M84" s="69" t="n">
        <x:f aca="0">M14+M28+M42+M56+M70</x:f>
        <x:v>139493.7499195146</x:v>
      </x:c>
      <x:c r="N84" s="69" t="n">
        <x:f aca="0">N14+N28+N42+N56+N70</x:f>
        <x:v>161719.92726799098</x:v>
      </x:c>
      <x:c r="O84" s="69" t="n">
        <x:f aca="0">O14+O28+O42+O56+O70</x:f>
        <x:v>233810.25263809637</x:v>
      </x:c>
      <x:c r="P84" s="69" t="n">
        <x:f aca="0">P14+P28+P42+P56+P70</x:f>
        <x:v>209306.20484326853</x:v>
      </x:c>
      <x:c r="Q84" s="69" t="n">
        <x:f aca="0">Q14+Q28+Q42+Q56+Q70</x:f>
        <x:v>133700.87286789884</x:v>
      </x:c>
      <x:c r="R84" s="69" t="n">
        <x:f aca="0">R14+R28+R42+R56+R70</x:f>
        <x:v>127495.65950464616</x:v>
      </x:c>
      <x:c r="S84" s="69" t="n">
        <x:f aca="0">S14+S28+S42+S56+S70</x:f>
        <x:v>147046.61131261196</x:v>
      </x:c>
      <x:c r="T84" s="69" t="n">
        <x:f aca="0">T14+T28+T42+T56+T70</x:f>
        <x:v>155790.3920910037</x:v>
      </x:c>
      <x:c r="U84" s="69" t="n">
        <x:f aca="0">U14+U28+U42+U56+U70</x:f>
        <x:v>168332.41741662065</x:v>
      </x:c>
      <x:c r="V84" s="69" t="n">
        <x:f aca="0">V14+V28+V42+V56+V70</x:f>
        <x:v>167335.71738380074</x:v>
      </x:c>
      <x:c r="W84" s="69" t="n">
        <x:f aca="0">W14+W28+W42+W56+W70</x:f>
        <x:v>162581.43792359595</x:v>
      </x:c>
      <x:c r="X84" s="69" t="n">
        <x:f aca="0">X14+X28+X42+X56+X70</x:f>
        <x:v>163047.9071868263</x:v>
      </x:c>
      <x:c r="Y84" s="69" t="n">
        <x:f aca="0">Y14+Y28+Y42+Y56+Y70</x:f>
        <x:v>188153.89522745123</x:v>
      </x:c>
      <x:c r="Z84" s="69" t="n">
        <x:f aca="0">Z14+Z28+Z42+Z56+Z70</x:f>
        <x:v>218365.24715797373</x:v>
      </x:c>
      <x:c r="AA84" s="69" t="n">
        <x:f aca="0">AA14+AA28+AA42+AA56+AA70</x:f>
        <x:v>316047.7820121337</x:v>
      </x:c>
      <x:c r="AB84" s="69" t="n">
        <x:f aca="0">AB14+AB28+AB42+AB56+AB70</x:f>
        <x:v>283235.8714257142</x:v>
      </x:c>
    </x:row>
    <x:row r="85" ht="15" hidden="0">
      <x:c r="A85" s="27" t="s">
        <x:v>811</x:v>
      </x:c>
      <x:c r="B85" s="55" t="s">
        <x:v>729</x:v>
      </x:c>
      <x:c r="C85" s="56" t="n">
        <x:f aca="0">SUM(E85:P85)</x:f>
        <x:v>8132.99040400661</x:v>
      </x:c>
      <x:c r="D85" s="56" t="n">
        <x:f aca="0">SUM(Q85:AB85)</x:f>
        <x:v>6693.401434530832</x:v>
      </x:c>
      <x:c r="E85" s="69" t="n">
        <x:f aca="0">E15+E29+E43+E57+E71</x:f>
        <x:v>0</x:v>
      </x:c>
      <x:c r="F85" s="69" t="n">
        <x:f aca="0">F15+F29+F43+F57+F71</x:f>
        <x:v>0</x:v>
      </x:c>
      <x:c r="G85" s="69" t="n">
        <x:f aca="0">G15+G29+G43+G57+G71</x:f>
        <x:v>3800</x:v>
      </x:c>
      <x:c r="H85" s="69" t="n">
        <x:f aca="0">H15+H29+H43+H57+H71</x:f>
        <x:v>0</x:v>
      </x:c>
      <x:c r="I85" s="69" t="n">
        <x:f aca="0">I15+I29+I43+I57+I71</x:f>
        <x:v>0</x:v>
      </x:c>
      <x:c r="J85" s="69" t="n">
        <x:f aca="0">J15+J29+J43+J57+J71</x:f>
        <x:v>0</x:v>
      </x:c>
      <x:c r="K85" s="69" t="n">
        <x:f aca="0">K15+K29+K43+K57+K71</x:f>
        <x:v>2100</x:v>
      </x:c>
      <x:c r="L85" s="69" t="n">
        <x:f aca="0">L15+L29+L43+L57+L71</x:f>
        <x:v>0</x:v>
      </x:c>
      <x:c r="M85" s="69" t="n">
        <x:f aca="0">M15+M29+M43+M57+M71</x:f>
        <x:v>418.48124975854387</x:v>
      </x:c>
      <x:c r="N85" s="69" t="n">
        <x:f aca="0">N15+N29+N43+N57+N71</x:f>
        <x:v>485.15978180397286</x:v>
      </x:c>
      <x:c r="O85" s="69" t="n">
        <x:f aca="0">O15+O29+O43+O57+O71</x:f>
        <x:v>701.4307579142891</x:v>
      </x:c>
      <x:c r="P85" s="69" t="n">
        <x:f aca="0">P15+P29+P43+P57+P71</x:f>
        <x:v>627.9186145298056</x:v>
      </x:c>
      <x:c r="Q85" s="69" t="n">
        <x:f aca="0">Q15+Q29+Q43+Q57+Q71</x:f>
        <x:v>401.10261860369644</x:v>
      </x:c>
      <x:c r="R85" s="69" t="n">
        <x:f aca="0">R15+R29+R43+R57+R71</x:f>
        <x:v>382.4869785139385</x:v>
      </x:c>
      <x:c r="S85" s="69" t="n">
        <x:f aca="0">S15+S29+S43+S57+S71</x:f>
        <x:v>441.139833937836</x:v>
      </x:c>
      <x:c r="T85" s="69" t="n">
        <x:f aca="0">T15+T29+T43+T57+T71</x:f>
        <x:v>467.37117627301114</x:v>
      </x:c>
      <x:c r="U85" s="69" t="n">
        <x:f aca="0">U15+U29+U43+U57+U71</x:f>
        <x:v>504.99725224986196</x:v>
      </x:c>
      <x:c r="V85" s="69" t="n">
        <x:f aca="0">V15+V29+V43+V57+V71</x:f>
        <x:v>502.0071521514023</x:v>
      </x:c>
      <x:c r="W85" s="69" t="n">
        <x:f aca="0">W15+W29+W43+W57+W71</x:f>
        <x:v>487.7443137707878</x:v>
      </x:c>
      <x:c r="X85" s="69" t="n">
        <x:f aca="0">X15+X29+X43+X57+X71</x:f>
        <x:v>489.1437215604789</x:v>
      </x:c>
      <x:c r="Y85" s="69" t="n">
        <x:f aca="0">Y15+Y29+Y43+Y57+Y71</x:f>
        <x:v>564.4616856823537</x:v>
      </x:c>
      <x:c r="Z85" s="69" t="n">
        <x:f aca="0">Z15+Z29+Z43+Z57+Z71</x:f>
        <x:v>655.0957414739212</x:v>
      </x:c>
      <x:c r="AA85" s="69" t="n">
        <x:f aca="0">AA15+AA29+AA43+AA57+AA71</x:f>
        <x:v>948.143346036401</x:v>
      </x:c>
      <x:c r="AB85" s="69" t="n">
        <x:f aca="0">AB15+AB29+AB43+AB57+AB71</x:f>
        <x:v>849.7076142771427</x:v>
      </x:c>
    </x:row>
    <x:row r="86" ht="15" hidden="0">
      <x:c r="A86" s="70" t="s">
        <x:v>812</x:v>
      </x:c>
      <x:c r="B86" s="71" t="s">
        <x:v>729</x:v>
      </x:c>
      <x:c r="C86" s="72" t="n">
        <x:f aca="0">P86</x:f>
        <x:v>435689.78323939577</x:v>
      </x:c>
      <x:c r="D86" s="72" t="n">
        <x:f aca="0">AB86</x:f>
        <x:v>685248.0760299537</x:v>
      </x:c>
      <x:c r="E86" s="72" t="n">
        <x:f aca="0">E16+E30+E44+E58+E72</x:f>
        <x:v>734632.1699999999</x:v>
      </x:c>
      <x:c r="F86" s="72" t="n">
        <x:f aca="0">F16+F30+F44+F58+F72</x:f>
        <x:v>693600.5499999999</x:v>
      </x:c>
      <x:c r="G86" s="72" t="n">
        <x:f aca="0">G16+G30+G44+G58+G72</x:f>
        <x:v>671167.5599999999</x:v>
      </x:c>
      <x:c r="H86" s="72" t="n">
        <x:f aca="0">H16+H30+H44+H58+H72</x:f>
        <x:v>555934.3799999999</x:v>
      </x:c>
      <x:c r="I86" s="72" t="n">
        <x:f aca="0">I16+I30+I44+I58+I72</x:f>
        <x:v>591361.5599999999</x:v>
      </x:c>
      <x:c r="J86" s="72" t="n">
        <x:f aca="0">J16+J30+J44+J58+J72</x:f>
        <x:v>532501.0799999998</x:v>
      </x:c>
      <x:c r="K86" s="72" t="n">
        <x:f aca="0">K16+K30+K44+K58+K72</x:f>
        <x:v>467854.2499999999</x:v>
      </x:c>
      <x:c r="L86" s="72" t="n">
        <x:f aca="0">L16+L30+L44+L58+L72</x:f>
        <x:v>390173.1299999999</x:v>
      </x:c>
      <x:c r="M86" s="72" t="n">
        <x:f aca="0">M16+M30+M44+M58+M72</x:f>
        <x:v>518586.50797042664</x:v>
      </x:c>
      <x:c r="N86" s="72" t="n">
        <x:f aca="0">N16+N30+N44+N58+N72</x:f>
        <x:v>631432.3964077875</x:v>
      </x:c>
      <x:c r="O86" s="72" t="n">
        <x:f aca="0">O16+O30+O44+O58+O72</x:f>
        <x:v>478554.85305336857</x:v>
      </x:c>
      <x:c r="P86" s="72" t="n">
        <x:f aca="0">P16+P30+P44+P58+P72</x:f>
        <x:v>435689.78323939577</x:v>
      </x:c>
      <x:c r="Q86" s="72" t="n">
        <x:f aca="0">Q16+Q30+Q44+Q58+Q72</x:f>
        <x:v>552788.9752715646</x:v>
      </x:c>
      <x:c r="R86" s="72" t="n">
        <x:f aca="0">R16+R30+R44+R58+R72</x:f>
        <x:v>478424.8826937607</x:v>
      </x:c>
      <x:c r="S86" s="72" t="n">
        <x:f aca="0">S16+S30+S44+S58+S72</x:f>
        <x:v>468862.32071101136</x:v>
      </x:c>
      <x:c r="T86" s="72" t="n">
        <x:f aca="0">T16+T30+T44+T58+T72</x:f>
        <x:v>453385.62591817864</x:v>
      </x:c>
      <x:c r="U86" s="72" t="n">
        <x:f aca="0">U16+U30+U44+U58+U72</x:f>
        <x:v>438794.7952325874</x:v>
      </x:c>
      <x:c r="V86" s="72" t="n">
        <x:f aca="0">V16+V30+V44+V58+V72</x:f>
        <x:v>393633.4279691541</x:v>
      </x:c>
      <x:c r="W86" s="72" t="n">
        <x:f aca="0">W16+W30+W44+W58+W72</x:f>
        <x:v>394470.7431939346</x:v>
      </x:c>
      <x:c r="X86" s="72" t="n">
        <x:f aca="0">X16+X30+X44+X58+X72</x:f>
        <x:v>470384.738068628</x:v>
      </x:c>
      <x:c r="Y86" s="72" t="n">
        <x:f aca="0">Y16+Y30+Y44+Y58+Y72</x:f>
        <x:v>528303.0173176785</x:v>
      </x:c>
      <x:c r="Z86" s="72" t="n">
        <x:f aca="0">Z16+Z30+Z44+Z58+Z72</x:f>
        <x:v>790119.4550303342</x:v>
      </x:c>
      <x:c r="AA86" s="72" t="n">
        <x:f aca="0">AA16+AA30+AA44+AA58+AA72</x:f>
        <x:v>685248.0760299538</x:v>
      </x:c>
      <x:c r="AB86" s="72" t="n">
        <x:f aca="0">AB16+AB30+AB44+AB58+AB72</x:f>
        <x:v>685248.0760299537</x:v>
      </x:c>
    </x:row>
    <x:row r="87" ht="15" hidden="0">
      <x:c r="A87" s="27" t="s">
        <x:v>804</x:v>
      </x:c>
      <x:c r="B87" s="55" t="s">
        <x:v>729</x:v>
      </x:c>
      <x:c r="C87" s="56" t="n">
        <x:f aca="0">P87</x:f>
        <x:v>0</x:v>
      </x:c>
      <x:c r="D87" s="56" t="n">
        <x:f aca="0">AB87</x:f>
        <x:v>0</x:v>
      </x:c>
      <x:c r="E87" s="69" t="n">
        <x:f aca="0">E20+E34+E48+E62+E76</x:f>
        <x:v>25509.73624637424</x:v>
      </x:c>
      <x:c r="F87" s="69" t="n">
        <x:f aca="0">F20+F34+F48+F62+F76</x:f>
        <x:v>30070.480313029584</x:v>
      </x:c>
      <x:c r="G87" s="69" t="n">
        <x:f aca="0">G20+G34+G48+G62+G76</x:f>
        <x:v>25067.79720033217</x:v>
      </x:c>
      <x:c r="H87" s="69" t="n">
        <x:f aca="0">H20+H34+H48+H62+H76</x:f>
        <x:v>15482.016709084412</x:v>
      </x:c>
      <x:c r="I87" s="69" t="n">
        <x:f aca="0">I20+I34+I48+I62+I76</x:f>
        <x:v>5225.801830903874</x:v>
      </x:c>
      <x:c r="J87" s="69" t="n">
        <x:f aca="0">J20+J34+J48+J62+J76</x:f>
        <x:v>9888.228425633617</x:v>
      </x:c>
      <x:c r="K87" s="69" t="n">
        <x:f aca="0">K20+K34+K48+K62+K76</x:f>
        <x:v>2486.1455933844773</x:v>
      </x:c>
      <x:c r="L87" s="69" t="n">
        <x:f aca="0">L20+L34+L48+L62+L76</x:f>
        <x:v>6974.418160727688</x:v>
      </x:c>
      <x:c r="M87" s="69" t="n">
        <x:f aca="0">M20+M34+M48+M62+M76</x:f>
        <x:v>3685.6587528893433</x:v>
      </x:c>
      <x:c r="N87" s="69" t="n">
        <x:f aca="0">N20+N34+N48+N62+N76</x:f>
        <x:v>7044.728850489373</x:v>
      </x:c>
      <x:c r="O87" s="69" t="n">
        <x:f aca="0">O20+O34+O48+O62+O76</x:f>
        <x:v>0</x:v>
      </x:c>
      <x:c r="P87" s="69" t="n">
        <x:f aca="0">P20+P34+P48+P62+P76</x:f>
        <x:v>0</x:v>
      </x:c>
      <x:c r="Q87" s="69" t="n">
        <x:f aca="0">Q20+Q34+Q48+Q62+Q76</x:f>
        <x:v>0</x:v>
      </x:c>
      <x:c r="R87" s="69" t="n">
        <x:f aca="0">R20+R34+R48+R62+R76</x:f>
        <x:v>0</x:v>
      </x:c>
      <x:c r="S87" s="69" t="n">
        <x:f aca="0">S20+S34+S48+S62+S76</x:f>
        <x:v>0</x:v>
      </x:c>
      <x:c r="T87" s="69" t="n">
        <x:f aca="0">T20+T34+T48+T62+T76</x:f>
        <x:v>0</x:v>
      </x:c>
      <x:c r="U87" s="69" t="n">
        <x:f aca="0">U20+U34+U48+U62+U76</x:f>
        <x:v>0</x:v>
      </x:c>
      <x:c r="V87" s="69" t="n">
        <x:f aca="0">V20+V34+V48+V62+V76</x:f>
        <x:v>0</x:v>
      </x:c>
      <x:c r="W87" s="69" t="n">
        <x:f aca="0">W20+W34+W48+W62+W76</x:f>
        <x:v>0</x:v>
      </x:c>
      <x:c r="X87" s="69" t="n">
        <x:f aca="0">X20+X34+X48+X62+X76</x:f>
        <x:v>0</x:v>
      </x:c>
      <x:c r="Y87" s="69" t="n">
        <x:f aca="0">Y20+Y34+Y48+Y62+Y76</x:f>
        <x:v>0</x:v>
      </x:c>
      <x:c r="Z87" s="69" t="n">
        <x:f aca="0">Z20+Z34+Z48+Z62+Z76</x:f>
        <x:v>0</x:v>
      </x:c>
      <x:c r="AA87" s="69" t="n">
        <x:f aca="0">AA20+AA34+AA48+AA62+AA76</x:f>
        <x:v>0</x:v>
      </x:c>
      <x:c r="AB87" s="69" t="n">
        <x:f aca="0">AB20+AB34+AB48+AB62+AB76</x:f>
        <x:v>0</x:v>
      </x:c>
    </x:row>
    <x:row r="88" ht="15" hidden="0">
      <x:c r="A88" s="70" t="s">
        <x:v>813</x:v>
      </x:c>
      <x:c r="B88" s="71" t="s">
        <x:v>814</x:v>
      </x:c>
      <x:c r="C88" s="72" t="n">
        <x:f aca="0">P88</x:f>
        <x:v>435689.78323939577</x:v>
      </x:c>
      <x:c r="D88" s="72" t="n">
        <x:f aca="0">AB88</x:f>
        <x:v>685248.0760299537</x:v>
      </x:c>
      <x:c r="E88" s="72" t="n">
        <x:f aca="0">E86-E87</x:f>
        <x:v>709122.4337536257</x:v>
      </x:c>
      <x:c r="F88" s="72" t="n">
        <x:f aca="0">F86-F87</x:f>
        <x:v>663530.0696869703</x:v>
      </x:c>
      <x:c r="G88" s="72" t="n">
        <x:f aca="0">G86-G87</x:f>
        <x:v>646099.7627996678</x:v>
      </x:c>
      <x:c r="H88" s="72" t="n">
        <x:f aca="0">H86-H87</x:f>
        <x:v>540452.3632909155</x:v>
      </x:c>
      <x:c r="I88" s="72" t="n">
        <x:f aca="0">I86-I87</x:f>
        <x:v>586135.7581690961</x:v>
      </x:c>
      <x:c r="J88" s="72" t="n">
        <x:f aca="0">J86-J87</x:f>
        <x:v>522612.8515743662</x:v>
      </x:c>
      <x:c r="K88" s="72" t="n">
        <x:f aca="0">K86-K87</x:f>
        <x:v>465368.1044066154</x:v>
      </x:c>
      <x:c r="L88" s="72" t="n">
        <x:f aca="0">L86-L87</x:f>
        <x:v>383198.7118392722</x:v>
      </x:c>
      <x:c r="M88" s="72" t="n">
        <x:f aca="0">M86-M87</x:f>
        <x:v>514900.8492175373</x:v>
      </x:c>
      <x:c r="N88" s="72" t="n">
        <x:f aca="0">N86-N87</x:f>
        <x:v>624387.6675572981</x:v>
      </x:c>
      <x:c r="O88" s="72" t="n">
        <x:f aca="0">O86-O87</x:f>
        <x:v>478554.85305336857</x:v>
      </x:c>
      <x:c r="P88" s="72" t="n">
        <x:f aca="0">P86-P87</x:f>
        <x:v>435689.78323939577</x:v>
      </x:c>
      <x:c r="Q88" s="72" t="n">
        <x:f aca="0">Q86-Q87</x:f>
        <x:v>552788.9752715646</x:v>
      </x:c>
      <x:c r="R88" s="72" t="n">
        <x:f aca="0">R86-R87</x:f>
        <x:v>478424.8826937607</x:v>
      </x:c>
      <x:c r="S88" s="72" t="n">
        <x:f aca="0">S86-S87</x:f>
        <x:v>468862.32071101136</x:v>
      </x:c>
      <x:c r="T88" s="72" t="n">
        <x:f aca="0">T86-T87</x:f>
        <x:v>453385.62591817864</x:v>
      </x:c>
      <x:c r="U88" s="72" t="n">
        <x:f aca="0">U86-U87</x:f>
        <x:v>438794.7952325874</x:v>
      </x:c>
      <x:c r="V88" s="72" t="n">
        <x:f aca="0">V86-V87</x:f>
        <x:v>393633.4279691541</x:v>
      </x:c>
      <x:c r="W88" s="72" t="n">
        <x:f aca="0">W86-W87</x:f>
        <x:v>394470.7431939346</x:v>
      </x:c>
      <x:c r="X88" s="72" t="n">
        <x:f aca="0">X86-X87</x:f>
        <x:v>470384.738068628</x:v>
      </x:c>
      <x:c r="Y88" s="72" t="n">
        <x:f aca="0">Y86-Y87</x:f>
        <x:v>528303.0173176785</x:v>
      </x:c>
      <x:c r="Z88" s="72" t="n">
        <x:f aca="0">Z86-Z87</x:f>
        <x:v>790119.4550303342</x:v>
      </x:c>
      <x:c r="AA88" s="72" t="n">
        <x:f aca="0">AA86-AA87</x:f>
        <x:v>685248.0760299538</x:v>
      </x:c>
      <x:c r="AB88" s="72" t="n">
        <x:f aca="0">AB86-AB87</x:f>
        <x:v>685248.0760299537</x:v>
      </x:c>
    </x:row>
    <x:row r="89" ht="15" hidden="0">
      <x:c r="A89" s="27" t="s">
        <x:v>815</x:v>
      </x:c>
      <x:c r="B89" s="55" t="s">
        <x:v>816</x:v>
      </x:c>
      <x:c r="C89" s="56" t="n">
        <x:f aca="0">SUM(E89:P89)</x:f>
        <x:v>18000</x:v>
      </x:c>
      <x:c r="D89" s="56" t="n">
        <x:f aca="0">SUM(Q89:AB89)</x:f>
        <x:v>0</x:v>
      </x:c>
      <x:c r="E89" s="57" t="n">
        <x:f aca="0">-(E87-Inputs_Actuals!$C$121)</x:f>
        <x:v>-7509.736246374239</x:v>
      </x:c>
      <x:c r="F89" s="69" t="n">
        <x:f aca="0">-(F87-E87)</x:f>
        <x:v>-4560.744066655345</x:v>
      </x:c>
      <x:c r="G89" s="69" t="n">
        <x:f aca="0">-(G87-F87)</x:f>
        <x:v>5002.683112697414</x:v>
      </x:c>
      <x:c r="H89" s="69" t="n">
        <x:f aca="0">-(H87-G87)</x:f>
        <x:v>9585.780491247759</x:v>
      </x:c>
      <x:c r="I89" s="69" t="n">
        <x:f aca="0">-(I87-H87)</x:f>
        <x:v>10256.214878180537</x:v>
      </x:c>
      <x:c r="J89" s="69" t="n">
        <x:f aca="0">-(J87-I87)</x:f>
        <x:v>-4662.426594729743</x:v>
      </x:c>
      <x:c r="K89" s="69" t="n">
        <x:f aca="0">-(K87-J87)</x:f>
        <x:v>7402.08283224914</x:v>
      </x:c>
      <x:c r="L89" s="69" t="n">
        <x:f aca="0">-(L87-K87)</x:f>
        <x:v>-4488.2725673432105</x:v>
      </x:c>
      <x:c r="M89" s="69" t="n">
        <x:f aca="0">-(M87-L87)</x:f>
        <x:v>3288.7594078383445</x:v>
      </x:c>
      <x:c r="N89" s="69" t="n">
        <x:f aca="0">-(N87-M87)</x:f>
        <x:v>-3359.07009760003</x:v>
      </x:c>
      <x:c r="O89" s="69" t="n">
        <x:f aca="0">-(O87-N87)</x:f>
        <x:v>7044.728850489373</x:v>
      </x:c>
      <x:c r="P89" s="69" t="n">
        <x:f aca="0">-(P87-O87)</x:f>
        <x:v>0</x:v>
      </x:c>
      <x:c r="Q89" s="69" t="n">
        <x:f aca="0">-(Q87-P87)</x:f>
        <x:v>0</x:v>
      </x:c>
      <x:c r="R89" s="69" t="n">
        <x:f aca="0">-(R87-Q87)</x:f>
        <x:v>0</x:v>
      </x:c>
      <x:c r="S89" s="69" t="n">
        <x:f aca="0">-(S87-R87)</x:f>
        <x:v>0</x:v>
      </x:c>
      <x:c r="T89" s="69" t="n">
        <x:f aca="0">-(T87-S87)</x:f>
        <x:v>0</x:v>
      </x:c>
      <x:c r="U89" s="69" t="n">
        <x:f aca="0">-(U87-T87)</x:f>
        <x:v>0</x:v>
      </x:c>
      <x:c r="V89" s="69" t="n">
        <x:f aca="0">-(V87-U87)</x:f>
        <x:v>0</x:v>
      </x:c>
      <x:c r="W89" s="69" t="n">
        <x:f aca="0">-(W87-V87)</x:f>
        <x:v>0</x:v>
      </x:c>
      <x:c r="X89" s="69" t="n">
        <x:f aca="0">-(X87-W87)</x:f>
        <x:v>0</x:v>
      </x:c>
      <x:c r="Y89" s="69" t="n">
        <x:f aca="0">-(Y87-X87)</x:f>
        <x:v>0</x:v>
      </x:c>
      <x:c r="Z89" s="69" t="n">
        <x:f aca="0">-(Z87-Y87)</x:f>
        <x:v>0</x:v>
      </x:c>
      <x:c r="AA89" s="69" t="n">
        <x:f aca="0">-(AA87-Z87)</x:f>
        <x:v>0</x:v>
      </x:c>
      <x:c r="AB89" s="69" t="n">
        <x:f aca="0">-(AB87-AA87)</x:f>
        <x:v>0</x:v>
      </x:c>
    </x:row>
    <x:row r="90" ht="15" hidden="0">
      <x:c r="A90" s="27" t="s">
        <x:v>817</x:v>
      </x:c>
      <x:c r="B90" s="55" t="s">
        <x:v>303</x:v>
      </x:c>
      <x:c r="C90" s="66" t="n">
        <x:f aca="0">P90</x:f>
        <x:v>64.52930189305683</x:v>
      </x:c>
      <x:c r="D90" s="66" t="n">
        <x:f aca="0">AB90</x:f>
        <x:v>74.99999999999999</x:v>
      </x:c>
      <x:c r="E90" s="67" t="n">
        <x:f aca="0">IF(E84=0,0,E86/E84*Assumptions!E$67)</x:f>
        <x:v>223.7381522737273</x:v>
      </x:c>
      <x:c r="F90" s="67" t="n">
        <x:f aca="0">IF(F84=0,0,F86/F84*Assumptions!F$67)</x:f>
        <x:v>202.07573005896992</x:v>
      </x:c>
      <x:c r="G90" s="67" t="n">
        <x:f aca="0">IF(G84=0,0,G86/G84*Assumptions!G$67)</x:f>
        <x:v>182.6210266407761</x:v>
      </x:c>
      <x:c r="H90" s="67" t="n">
        <x:f aca="0">IF(H84=0,0,H86/H84*Assumptions!H$67)</x:f>
        <x:v>138.74059085511723</x:v>
      </x:c>
      <x:c r="I90" s="67" t="n">
        <x:f aca="0">IF(I84=0,0,I86/I84*Assumptions!I$67)</x:f>
        <x:v>135.58742042317408</x:v>
      </x:c>
      <x:c r="J90" s="67" t="n">
        <x:f aca="0">IF(J84=0,0,J86/J84*Assumptions!J$67)</x:f>
        <x:v>123.02162681159083</x:v>
      </x:c>
      <x:c r="K90" s="67" t="n">
        <x:f aca="0">IF(K84=0,0,K86/K84*Assumptions!K$67)</x:f>
        <x:v>120.54909105779537</x:v>
      </x:c>
      <x:c r="L90" s="67" t="n">
        <x:f aca="0">IF(L84=0,0,L86/L84*Assumptions!L$67)</x:f>
        <x:v>97.29211192846334</x:v>
      </x:c>
      <x:c r="M90" s="67" t="n">
        <x:f aca="0">IF(M84=0,0,M86/M84*Assumptions!M$67)</x:f>
        <x:v>111.52897709101126</x:v>
      </x:c>
      <x:c r="N90" s="67" t="n">
        <x:f aca="0">IF(N84=0,0,N86/N84*Assumptions!N$67)</x:f>
        <x:v>121.03891350509993</x:v>
      </x:c>
      <x:c r="O90" s="67" t="n">
        <x:f aca="0">IF(O84=0,0,O86/O84*Assumptions!O$67)</x:f>
        <x:v>61.40297711333907</x:v>
      </x:c>
      <x:c r="P90" s="67" t="n">
        <x:f aca="0">IF(P84=0,0,P86/P84*Assumptions!P$67)</x:f>
        <x:v>64.52930189305683</x:v>
      </x:c>
      <x:c r="Q90" s="67" t="n">
        <x:f aca="0">IF(Q84=0,0,Q86/Q84*Assumptions!Q$67)</x:f>
        <x:v>128.17012982667603</x:v>
      </x:c>
      <x:c r="R90" s="67" t="n">
        <x:f aca="0">IF(R84=0,0,R86/R84*Assumptions!R$67)</x:f>
        <x:v>105.06943348088748</x:v>
      </x:c>
      <x:c r="S90" s="67" t="n">
        <x:f aca="0">IF(S84=0,0,S86/S84*Assumptions!S$67)</x:f>
        <x:v>98.84438554752829</x:v>
      </x:c>
      <x:c r="T90" s="67" t="n">
        <x:f aca="0">IF(T84=0,0,T86/T84*Assumptions!T$67)</x:f>
        <x:v>87.30685246366228</x:v>
      </x:c>
      <x:c r="U90" s="67" t="n">
        <x:f aca="0">IF(U84=0,0,U86/U84*Assumptions!U$67)</x:f>
        <x:v>80.80819405417228</x:v>
      </x:c>
      <x:c r="V90" s="67" t="n">
        <x:f aca="0">IF(V84=0,0,V86/V84*Assumptions!V$67)</x:f>
        <x:v>70.57072467074991</x:v>
      </x:c>
      <x:c r="W90" s="67" t="n">
        <x:f aca="0">IF(W84=0,0,W86/W84*Assumptions!W$67)</x:f>
        <x:v>75.21518566442202</x:v>
      </x:c>
      <x:c r="X90" s="67" t="n">
        <x:f aca="0">IF(X84=0,0,X86/X84*Assumptions!X$67)</x:f>
        <x:v>89.43338882245791</x:v>
      </x:c>
      <x:c r="Y90" s="67" t="n">
        <x:f aca="0">IF(Y84=0,0,Y86/Y84*Assumptions!Y$67)</x:f>
        <x:v>84.23471913972902</x:v>
      </x:c>
      <x:c r="Z90" s="67" t="n">
        <x:f aca="0">IF(Z84=0,0,Z86/Z84*Assumptions!Z$67)</x:f>
        <x:v>112.16850403040866</x:v>
      </x:c>
      <x:c r="AA90" s="67" t="n">
        <x:f aca="0">IF(AA84=0,0,AA86/AA84*Assumptions!AA$67)</x:f>
        <x:v>65.04536165392034</x:v>
      </x:c>
      <x:c r="AB90" s="67" t="n">
        <x:f aca="0">IF(AB84=0,0,AB86/AB84*Assumptions!AB$67)</x:f>
        <x:v>74.99999999999999</x:v>
      </x:c>
    </x:row>
    <x:row r="91" ht="15" hidden="0">
      <x:c r="A91" s="27" t="s">
        <x:v>818</x:v>
      </x:c>
      <x:c r="B91" s="55" t="s">
        <x:v>303</x:v>
      </x:c>
      <x:c r="C91" s="66" t="n">
        <x:f aca="0">P91</x:f>
        <x:v>14.431344271632872</x:v>
      </x:c>
      <x:c r="D91" s="66" t="n">
        <x:f aca="0">AB91</x:f>
        <x:v>10.714285714285712</x:v>
      </x:c>
      <x:c r="E91" s="67" t="n">
        <x:f aca="0">IF(F84=0,0,E86/F84*Assumptions!F$67/7)</x:f>
        <x:v>30.57571559586634</x:v>
      </x:c>
      <x:c r="F91" s="67" t="n">
        <x:f aca="0">IF(G84=0,0,F86/G84*Assumptions!G$67/7)</x:f>
        <x:v>26.960702953352975</x:v>
      </x:c>
      <x:c r="G91" s="67" t="n">
        <x:f aca="0">IF(H84=0,0,G86/H84*Assumptions!H$67/7)</x:f>
        <x:v>23.928359478373626</x:v>
      </x:c>
      <x:c r="H91" s="67" t="n">
        <x:f aca="0">IF(I84=0,0,H86/I84*Assumptions!I$67/7)</x:f>
        <x:v>18.209239154265482</x:v>
      </x:c>
      <x:c r="I91" s="67" t="n">
        <x:f aca="0">IF(J84=0,0,I86/J84*Assumptions!J$67/7)</x:f>
        <x:v>19.517133090681163</x:v>
      </x:c>
      <x:c r="J91" s="67" t="n">
        <x:f aca="0">IF(K84=0,0,J86/K84*Assumptions!K$67/7)</x:f>
        <x:v>19.6008910226985</x:v>
      </x:c>
      <x:c r="K91" s="67" t="n">
        <x:f aca="0">IF(L84=0,0,K86/L84*Assumptions!L$67/7)</x:f>
        <x:v>16.66605505436862</x:v>
      </x:c>
      <x:c r="L91" s="67" t="n">
        <x:f aca="0">IF(M84=0,0,L86/M84*Assumptions!M$67/7)</x:f>
        <x:v>11.987422792115554</x:v>
      </x:c>
      <x:c r="M91" s="67" t="n">
        <x:f aca="0">IF(N84=0,0,M86/N84*Assumptions!N$67/7)</x:f>
        <x:v>14.201078563649734</x:v>
      </x:c>
      <x:c r="N91" s="67" t="n">
        <x:f aca="0">IF(O84=0,0,N86/O84*Assumptions!O$67/7)</x:f>
        <x:v>11.574081167160632</x:v>
      </x:c>
      <x:c r="O91" s="67" t="n">
        <x:f aca="0">IF(P84=0,0,O86/P84*Assumptions!P$67/7)</x:f>
        <x:v>10.125425334730613</x:v>
      </x:c>
      <x:c r="P91" s="67" t="n">
        <x:f aca="0">IF(Q84=0,0,P86/Q84*Assumptions!Q$67/7)</x:f>
        <x:v>14.431344271632872</x:v>
      </x:c>
      <x:c r="Q91" s="67" t="n">
        <x:f aca="0">IF(R84=0,0,Q86/R84*Assumptions!R$67/7)</x:f>
        <x:v>17.34298963335046</x:v>
      </x:c>
      <x:c r="R91" s="67" t="n">
        <x:f aca="0">IF(S84=0,0,R86/S84*Assumptions!S$67/7)</x:f>
        <x:v>14.408620146376029</x:v>
      </x:c>
      <x:c r="S91" s="67" t="n">
        <x:f aca="0">IF(T84=0,0,S86/T84*Assumptions!T$67/7)</x:f>
        <x:v>12.898163480650037</x:v>
      </x:c>
      <x:c r="T91" s="67" t="n">
        <x:f aca="0">IF(U84=0,0,T86/U84*Assumptions!U$67/7)</x:f>
        <x:v>11.927890419923184</x:v>
      </x:c>
      <x:c r="U91" s="67" t="n">
        <x:f aca="0">IF(V84=0,0,U86/V84*Assumptions!V$67/7)</x:f>
        <x:v>11.238181255183864</x:v>
      </x:c>
      <x:c r="V91" s="67" t="n">
        <x:f aca="0">IF(W84=0,0,V86/W84*Assumptions!W$67/7)</x:f>
        <x:v>10.72221881352806</x:v>
      </x:c>
      <x:c r="W91" s="67" t="n">
        <x:f aca="0">IF(X84=0,0,W86/X84*Assumptions!X$67/7)</x:f>
        <x:v>10.714285714285714</x:v>
      </x:c>
      <x:c r="X91" s="67" t="n">
        <x:f aca="0">IF(Y84=0,0,X86/Y84*Assumptions!Y$67/7)</x:f>
        <x:v>10.714285714285712</x:v>
      </x:c>
      <x:c r="Y91" s="67" t="n">
        <x:f aca="0">IF(Z84=0,0,Y86/Z84*Assumptions!Z$67/7)</x:f>
        <x:v>10.714285714285719</x:v>
      </x:c>
      <x:c r="Z91" s="67" t="n">
        <x:f aca="0">IF(AA84=0,0,Z86/AA84*Assumptions!AA$67/7)</x:f>
        <x:v>10.714285714285714</x:v>
      </x:c>
      <x:c r="AA91" s="67" t="n">
        <x:f aca="0">IF(AB84=0,0,AA86/AB84*Assumptions!AB$67/7)</x:f>
        <x:v>10.714285714285714</x:v>
      </x:c>
      <x:c r="AB91" s="67" t="n">
        <x:f aca="0">IF(AB84=0,0,AB86/AB84*Assumptions!AB$67/7)</x:f>
        <x:v>10.714285714285712</x:v>
      </x:c>
    </x:row>
    <x:row r="93" ht="15" hidden="0">
      <x:c r="A93" s="21" t="s">
        <x:v>819</x:v>
      </x:c>
      <x:c r="B93" s="22"/>
      <x:c r="C93" s="22"/>
      <x:c r="D93" s="22"/>
      <x:c r="E93" s="22"/>
      <x:c r="F93" s="22"/>
      <x:c r="G93" s="22"/>
      <x:c r="H93" s="22"/>
      <x:c r="I93" s="22"/>
      <x:c r="J93" s="22"/>
      <x:c r="K93" s="22"/>
      <x:c r="L93" s="22"/>
      <x:c r="M93" s="22"/>
      <x:c r="N93" s="22"/>
      <x:c r="O93" s="22"/>
      <x:c r="P93" s="22"/>
      <x:c r="Q93" s="22"/>
      <x:c r="R93" s="22"/>
      <x:c r="S93" s="22"/>
      <x:c r="T93" s="22"/>
      <x:c r="U93" s="22"/>
      <x:c r="V93" s="22"/>
      <x:c r="W93" s="22"/>
      <x:c r="X93" s="22"/>
      <x:c r="Y93" s="22"/>
      <x:c r="Z93" s="22"/>
      <x:c r="AA93" s="22"/>
      <x:c r="AB93" s="22"/>
    </x:row>
    <x:row r="94" ht="15" hidden="0">
      <x:c r="A94" s="27" t="s">
        <x:v>820</x:v>
      </x:c>
      <x:c r="B94" s="55"/>
      <x:c r="C94" s="56" t="n">
        <x:f aca="0">SUM(E94:P94)</x:f>
        <x:v>105704.68845553222</x:v>
      </x:c>
      <x:c r="D94" s="56" t="n">
        <x:f aca="0">SUM(Q94:AB94)</x:f>
        <x:v>1870903.0237026073</x:v>
      </x:c>
      <x:c r="E94" s="57" t="n">
        <x:f aca="0">E12/(1+Assumptions!$C$38)+E26/(1+Assumptions!$C$39)+E40/(1+Assumptions!$C$40)+E54/(1+Assumptions!$C$41)+E68/(1+Assumptions!$C$42)</x:f>
        <x:v>0</x:v>
      </x:c>
      <x:c r="F94" s="57" t="n">
        <x:f aca="0">F12/(1+Assumptions!$C$38)+F26/(1+Assumptions!$C$39)+F40/(1+Assumptions!$C$40)+F54/(1+Assumptions!$C$41)+F68/(1+Assumptions!$C$42)</x:f>
        <x:v>0</x:v>
      </x:c>
      <x:c r="G94" s="57" t="n">
        <x:f aca="0">G12/(1+Assumptions!$C$38)+G26/(1+Assumptions!$C$39)+G40/(1+Assumptions!$C$40)+G54/(1+Assumptions!$C$41)+G68/(1+Assumptions!$C$42)</x:f>
        <x:v>0</x:v>
      </x:c>
      <x:c r="H94" s="57" t="n">
        <x:f aca="0">H12/(1+Assumptions!$C$38)+H26/(1+Assumptions!$C$39)+H40/(1+Assumptions!$C$40)+H54/(1+Assumptions!$C$41)+H68/(1+Assumptions!$C$42)</x:f>
        <x:v>0</x:v>
      </x:c>
      <x:c r="I94" s="57" t="n">
        <x:f aca="0">I12/(1+Assumptions!$C$38)+I26/(1+Assumptions!$C$39)+I40/(1+Assumptions!$C$40)+I54/(1+Assumptions!$C$41)+I68/(1+Assumptions!$C$42)</x:f>
        <x:v>0</x:v>
      </x:c>
      <x:c r="J94" s="57" t="n">
        <x:f aca="0">J12/(1+Assumptions!$C$38)+J26/(1+Assumptions!$C$39)+J40/(1+Assumptions!$C$40)+J54/(1+Assumptions!$C$41)+J68/(1+Assumptions!$C$42)</x:f>
        <x:v>0</x:v>
      </x:c>
      <x:c r="K94" s="57" t="n">
        <x:f aca="0">K12/(1+Assumptions!$C$38)+K26/(1+Assumptions!$C$39)+K40/(1+Assumptions!$C$40)+K54/(1+Assumptions!$C$41)+K68/(1+Assumptions!$C$42)</x:f>
        <x:v>0</x:v>
      </x:c>
      <x:c r="L94" s="57" t="n">
        <x:f aca="0">L12/(1+Assumptions!$C$38)+L26/(1+Assumptions!$C$39)+L40/(1+Assumptions!$C$40)+L54/(1+Assumptions!$C$41)+L68/(1+Assumptions!$C$42)</x:f>
        <x:v>0</x:v>
      </x:c>
      <x:c r="M94" s="57" t="n">
        <x:f aca="0">M12/(1+Assumptions!$C$38)+M26/(1+Assumptions!$C$39)+M40/(1+Assumptions!$C$40)+M54/(1+Assumptions!$C$41)+M68/(1+Assumptions!$C$42)</x:f>
        <x:v>0</x:v>
      </x:c>
      <x:c r="N94" s="57" t="n">
        <x:f aca="0">N12/(1+Assumptions!$C$38)+N26/(1+Assumptions!$C$39)+N40/(1+Assumptions!$C$40)+N54/(1+Assumptions!$C$41)+N68/(1+Assumptions!$C$42)</x:f>
        <x:v>0</x:v>
      </x:c>
      <x:c r="O94" s="57" t="n">
        <x:f aca="0">O12/(1+Assumptions!$C$38)+O26/(1+Assumptions!$C$39)+O40/(1+Assumptions!$C$40)+O54/(1+Assumptions!$C$41)+O68/(1+Assumptions!$C$42)</x:f>
        <x:v>0</x:v>
      </x:c>
      <x:c r="P94" s="57" t="n">
        <x:f aca="0">P12/(1+Assumptions!$C$38)+P26/(1+Assumptions!$C$39)+P40/(1+Assumptions!$C$40)+P54/(1+Assumptions!$C$41)+P68/(1+Assumptions!$C$42)</x:f>
        <x:v>105704.68845553222</x:v>
      </x:c>
      <x:c r="Q94" s="57" t="n">
        <x:f aca="0">Q12/(1+Assumptions!$C$38)+Q26/(1+Assumptions!$C$39)+Q40/(1+Assumptions!$C$40)+Q54/(1+Assumptions!$C$41)+Q68/(1+Assumptions!$C$42)</x:f>
        <x:v>46368.83192789006</x:v>
      </x:c>
      <x:c r="R94" s="57" t="n">
        <x:f aca="0">R12/(1+Assumptions!$C$38)+R26/(1+Assumptions!$C$39)+R40/(1+Assumptions!$C$40)+R54/(1+Assumptions!$C$41)+R68/(1+Assumptions!$C$42)</x:f>
        <x:v>43238.05230606781</x:v>
      </x:c>
      <x:c r="S94" s="57" t="n">
        <x:f aca="0">S12/(1+Assumptions!$C$38)+S26/(1+Assumptions!$C$39)+S40/(1+Assumptions!$C$40)+S54/(1+Assumptions!$C$41)+S68/(1+Assumptions!$C$42)</x:f>
        <x:v>112868.80247609873</x:v>
      </x:c>
      <x:c r="T94" s="57" t="n">
        <x:f aca="0">T12/(1+Assumptions!$C$38)+T26/(1+Assumptions!$C$39)+T40/(1+Assumptions!$C$40)+T54/(1+Assumptions!$C$41)+T68/(1+Assumptions!$C$42)</x:f>
        <x:v>114704.2062184085</x:v>
      </x:c>
      <x:c r="U94" s="57" t="n">
        <x:f aca="0">U12/(1+Assumptions!$C$38)+U26/(1+Assumptions!$C$39)+U40/(1+Assumptions!$C$40)+U54/(1+Assumptions!$C$41)+U68/(1+Assumptions!$C$42)</x:f>
        <x:v>125534.2988311264</x:v>
      </x:c>
      <x:c r="V94" s="57" t="n">
        <x:f aca="0">V12/(1+Assumptions!$C$38)+V26/(1+Assumptions!$C$39)+V40/(1+Assumptions!$C$40)+V54/(1+Assumptions!$C$41)+V68/(1+Assumptions!$C$42)</x:f>
        <x:v>98476.722849377</x:v>
      </x:c>
      <x:c r="W94" s="57" t="n">
        <x:f aca="0">W12/(1+Assumptions!$C$38)+W26/(1+Assumptions!$C$39)+W40/(1+Assumptions!$C$40)+W54/(1+Assumptions!$C$41)+W68/(1+Assumptions!$C$42)</x:f>
        <x:v>132845.4196772383</x:v>
      </x:c>
      <x:c r="X94" s="57" t="n">
        <x:f aca="0">X12/(1+Assumptions!$C$38)+X26/(1+Assumptions!$C$39)+X40/(1+Assumptions!$C$40)+X54/(1+Assumptions!$C$41)+X68/(1+Assumptions!$C$42)</x:f>
        <x:v>197037.34610189003</x:v>
      </x:c>
      <x:c r="Y94" s="57" t="n">
        <x:f aca="0">Y12/(1+Assumptions!$C$38)+Y26/(1+Assumptions!$C$39)+Y40/(1+Assumptions!$C$40)+Y54/(1+Assumptions!$C$41)+Y68/(1+Assumptions!$C$42)</x:f>
        <x:v>202122.8589757551</x:v>
      </x:c>
      <x:c r="Z94" s="57" t="n">
        <x:f aca="0">Z12/(1+Assumptions!$C$38)+Z26/(1+Assumptions!$C$39)+Z40/(1+Assumptions!$C$40)+Z54/(1+Assumptions!$C$41)+Z68/(1+Assumptions!$C$42)</x:f>
        <x:v>400012.3564119355</x:v>
      </x:c>
      <x:c r="AA94" s="57" t="n">
        <x:f aca="0">AA12/(1+Assumptions!$C$38)+AA26/(1+Assumptions!$C$39)+AA40/(1+Assumptions!$C$40)+AA54/(1+Assumptions!$C$41)+AA68/(1+Assumptions!$C$42)</x:f>
        <x:v>167593.56554854702</x:v>
      </x:c>
      <x:c r="AB94" s="57" t="n">
        <x:f aca="0">AB12/(1+Assumptions!$C$38)+AB26/(1+Assumptions!$C$39)+AB40/(1+Assumptions!$C$40)+AB54/(1+Assumptions!$C$41)+AB68/(1+Assumptions!$C$42)</x:f>
        <x:v>230100.5623782727</x:v>
      </x:c>
    </x:row>
    <x:row r="95" ht="15" hidden="0">
      <x:c r="A95" s="27" t="s">
        <x:v>821</x:v>
      </x:c>
      <x:c r="B95" s="55" t="s">
        <x:v>822</x:v>
      </x:c>
      <x:c r="C95" s="56" t="n">
        <x:f aca="0">SUM(E95:P95)</x:f>
        <x:v>152073.52038342226</x:v>
      </x:c>
      <x:c r="D95" s="56" t="n">
        <x:f aca="0">SUM(Q95:AB95)</x:f>
        <x:v>2054634.7541529897</x:v>
      </x:c>
      <x:c r="E95" s="57" t="n">
        <x:f aca="0">INDEX(Inventory!$E$94:$AB$94,1,MIN(24,Assumptions!E$62+Assumptions!$C$37))</x:f>
        <x:v>0</x:v>
      </x:c>
      <x:c r="F95" s="57" t="n">
        <x:f aca="0">INDEX(Inventory!$E$94:$AB$94,1,MIN(24,Assumptions!F$62+Assumptions!$C$37))</x:f>
        <x:v>0</x:v>
      </x:c>
      <x:c r="G95" s="57" t="n">
        <x:f aca="0">INDEX(Inventory!$E$94:$AB$94,1,MIN(24,Assumptions!G$62+Assumptions!$C$37))</x:f>
        <x:v>0</x:v>
      </x:c>
      <x:c r="H95" s="57" t="n">
        <x:f aca="0">INDEX(Inventory!$E$94:$AB$94,1,MIN(24,Assumptions!H$62+Assumptions!$C$37))</x:f>
        <x:v>0</x:v>
      </x:c>
      <x:c r="I95" s="57" t="n">
        <x:f aca="0">INDEX(Inventory!$E$94:$AB$94,1,MIN(24,Assumptions!I$62+Assumptions!$C$37))</x:f>
        <x:v>0</x:v>
      </x:c>
      <x:c r="J95" s="57" t="n">
        <x:f aca="0">INDEX(Inventory!$E$94:$AB$94,1,MIN(24,Assumptions!J$62+Assumptions!$C$37))</x:f>
        <x:v>0</x:v>
      </x:c>
      <x:c r="K95" s="57" t="n">
        <x:f aca="0">INDEX(Inventory!$E$94:$AB$94,1,MIN(24,Assumptions!K$62+Assumptions!$C$37))</x:f>
        <x:v>0</x:v>
      </x:c>
      <x:c r="L95" s="57" t="n">
        <x:f aca="0">INDEX(Inventory!$E$94:$AB$94,1,MIN(24,Assumptions!L$62+Assumptions!$C$37))</x:f>
        <x:v>0</x:v>
      </x:c>
      <x:c r="M95" s="57" t="n">
        <x:f aca="0">INDEX(Inventory!$E$94:$AB$94,1,MIN(24,Assumptions!M$62+Assumptions!$C$37))</x:f>
        <x:v>0</x:v>
      </x:c>
      <x:c r="N95" s="57" t="n">
        <x:f aca="0">INDEX(Inventory!$E$94:$AB$94,1,MIN(24,Assumptions!N$62+Assumptions!$C$37))</x:f>
        <x:v>0</x:v>
      </x:c>
      <x:c r="O95" s="57" t="n">
        <x:f aca="0">INDEX(Inventory!$E$94:$AB$94,1,MIN(24,Assumptions!O$62+Assumptions!$C$37))</x:f>
        <x:v>105704.68845553222</x:v>
      </x:c>
      <x:c r="P95" s="57" t="n">
        <x:f aca="0">INDEX(Inventory!$E$94:$AB$94,1,MIN(24,Assumptions!P$62+Assumptions!$C$37))</x:f>
        <x:v>46368.83192789006</x:v>
      </x:c>
      <x:c r="Q95" s="57" t="n">
        <x:f aca="0">INDEX(Inventory!$E$94:$AB$94,1,MIN(24,Assumptions!Q$62+Assumptions!$C$37))</x:f>
        <x:v>43238.05230606781</x:v>
      </x:c>
      <x:c r="R95" s="57" t="n">
        <x:f aca="0">INDEX(Inventory!$E$94:$AB$94,1,MIN(24,Assumptions!R$62+Assumptions!$C$37))</x:f>
        <x:v>112868.80247609873</x:v>
      </x:c>
      <x:c r="S95" s="57" t="n">
        <x:f aca="0">INDEX(Inventory!$E$94:$AB$94,1,MIN(24,Assumptions!S$62+Assumptions!$C$37))</x:f>
        <x:v>114704.2062184085</x:v>
      </x:c>
      <x:c r="T95" s="57" t="n">
        <x:f aca="0">INDEX(Inventory!$E$94:$AB$94,1,MIN(24,Assumptions!T$62+Assumptions!$C$37))</x:f>
        <x:v>125534.2988311264</x:v>
      </x:c>
      <x:c r="U95" s="57" t="n">
        <x:f aca="0">INDEX(Inventory!$E$94:$AB$94,1,MIN(24,Assumptions!U$62+Assumptions!$C$37))</x:f>
        <x:v>98476.722849377</x:v>
      </x:c>
      <x:c r="V95" s="57" t="n">
        <x:f aca="0">INDEX(Inventory!$E$94:$AB$94,1,MIN(24,Assumptions!V$62+Assumptions!$C$37))</x:f>
        <x:v>132845.4196772383</x:v>
      </x:c>
      <x:c r="W95" s="57" t="n">
        <x:f aca="0">INDEX(Inventory!$E$94:$AB$94,1,MIN(24,Assumptions!W$62+Assumptions!$C$37))</x:f>
        <x:v>197037.34610189003</x:v>
      </x:c>
      <x:c r="X95" s="57" t="n">
        <x:f aca="0">INDEX(Inventory!$E$94:$AB$94,1,MIN(24,Assumptions!X$62+Assumptions!$C$37))</x:f>
        <x:v>202122.8589757551</x:v>
      </x:c>
      <x:c r="Y95" s="57" t="n">
        <x:f aca="0">INDEX(Inventory!$E$94:$AB$94,1,MIN(24,Assumptions!Y$62+Assumptions!$C$37))</x:f>
        <x:v>400012.3564119355</x:v>
      </x:c>
      <x:c r="Z95" s="57" t="n">
        <x:f aca="0">INDEX(Inventory!$E$94:$AB$94,1,MIN(24,Assumptions!Z$62+Assumptions!$C$37))</x:f>
        <x:v>167593.56554854702</x:v>
      </x:c>
      <x:c r="AA95" s="57" t="n">
        <x:f aca="0">INDEX(Inventory!$E$94:$AB$94,1,MIN(24,Assumptions!AA$62+Assumptions!$C$37))</x:f>
        <x:v>230100.5623782727</x:v>
      </x:c>
      <x:c r="AB95" s="57" t="n">
        <x:f aca="0">INDEX(Inventory!$E$94:$AB$94,1,MIN(24,Assumptions!AB$62+Assumptions!$C$37))</x:f>
        <x:v>230100.5623782727</x:v>
      </x:c>
    </x:row>
    <x:row r="96" ht="15" hidden="0">
      <x:c r="A96" s="27" t="s">
        <x:v>823</x:v>
      </x:c>
      <x:c r="B96" s="55" t="s">
        <x:v>824</x:v>
      </x:c>
      <x:c r="C96" s="56" t="n">
        <x:f aca="0">SUM(E96:P96)</x:f>
        <x:v>92454.11254967665</x:v>
      </x:c>
      <x:c r="D96" s="56" t="n">
        <x:f aca="0">SUM(Q96:AB96)</x:f>
        <x:v>707618.7072382106</x:v>
      </x:c>
      <x:c r="E96" s="57" t="n">
        <x:f aca="0">Assumptions!$C$35*INDEX(Inventory!$E$94:$AB$94,1,MIN(24,Assumptions!E$62+Assumptions!$C$36))</x:f>
        <x:v>0</x:v>
      </x:c>
      <x:c r="F96" s="57" t="n">
        <x:f aca="0">Assumptions!$C$35*INDEX(Inventory!$E$94:$AB$94,1,MIN(24,Assumptions!F$62+Assumptions!$C$36))</x:f>
        <x:v>0</x:v>
      </x:c>
      <x:c r="G96" s="57" t="n">
        <x:f aca="0">Assumptions!$C$35*INDEX(Inventory!$E$94:$AB$94,1,MIN(24,Assumptions!G$62+Assumptions!$C$36))</x:f>
        <x:v>0</x:v>
      </x:c>
      <x:c r="H96" s="57" t="n">
        <x:f aca="0">Assumptions!$C$35*INDEX(Inventory!$E$94:$AB$94,1,MIN(24,Assumptions!H$62+Assumptions!$C$36))</x:f>
        <x:v>0</x:v>
      </x:c>
      <x:c r="I96" s="57" t="n">
        <x:f aca="0">Assumptions!$C$35*INDEX(Inventory!$E$94:$AB$94,1,MIN(24,Assumptions!I$62+Assumptions!$C$36))</x:f>
        <x:v>0</x:v>
      </x:c>
      <x:c r="J96" s="57" t="n">
        <x:f aca="0">Assumptions!$C$35*INDEX(Inventory!$E$94:$AB$94,1,MIN(24,Assumptions!J$62+Assumptions!$C$36))</x:f>
        <x:v>0</x:v>
      </x:c>
      <x:c r="K96" s="57" t="n">
        <x:f aca="0">Assumptions!$C$35*INDEX(Inventory!$E$94:$AB$94,1,MIN(24,Assumptions!K$62+Assumptions!$C$36))</x:f>
        <x:v>0</x:v>
      </x:c>
      <x:c r="L96" s="57" t="n">
        <x:f aca="0">Assumptions!$C$35*INDEX(Inventory!$E$94:$AB$94,1,MIN(24,Assumptions!L$62+Assumptions!$C$36))</x:f>
        <x:v>0</x:v>
      </x:c>
      <x:c r="M96" s="57" t="n">
        <x:f aca="0">Assumptions!$C$35*INDEX(Inventory!$E$94:$AB$94,1,MIN(24,Assumptions!M$62+Assumptions!$C$36))</x:f>
        <x:v>31711.406536659662</x:v>
      </x:c>
      <x:c r="N96" s="57" t="n">
        <x:f aca="0">Assumptions!$C$35*INDEX(Inventory!$E$94:$AB$94,1,MIN(24,Assumptions!N$62+Assumptions!$C$36))</x:f>
        <x:v>13910.649578367018</x:v>
      </x:c>
      <x:c r="O96" s="57" t="n">
        <x:f aca="0">Assumptions!$C$35*INDEX(Inventory!$E$94:$AB$94,1,MIN(24,Assumptions!O$62+Assumptions!$C$36))</x:f>
        <x:v>12971.415691820343</x:v>
      </x:c>
      <x:c r="P96" s="57" t="n">
        <x:f aca="0">Assumptions!$C$35*INDEX(Inventory!$E$94:$AB$94,1,MIN(24,Assumptions!P$62+Assumptions!$C$36))</x:f>
        <x:v>33860.640742829615</x:v>
      </x:c>
      <x:c r="Q96" s="57" t="n">
        <x:f aca="0">Assumptions!$C$35*INDEX(Inventory!$E$94:$AB$94,1,MIN(24,Assumptions!Q$62+Assumptions!$C$36))</x:f>
        <x:v>34411.261865522545</x:v>
      </x:c>
      <x:c r="R96" s="57" t="n">
        <x:f aca="0">Assumptions!$C$35*INDEX(Inventory!$E$94:$AB$94,1,MIN(24,Assumptions!R$62+Assumptions!$C$36))</x:f>
        <x:v>37660.28964933792</x:v>
      </x:c>
      <x:c r="S96" s="57" t="n">
        <x:f aca="0">Assumptions!$C$35*INDEX(Inventory!$E$94:$AB$94,1,MIN(24,Assumptions!S$62+Assumptions!$C$36))</x:f>
        <x:v>29543.016854813097</x:v>
      </x:c>
      <x:c r="T96" s="57" t="n">
        <x:f aca="0">Assumptions!$C$35*INDEX(Inventory!$E$94:$AB$94,1,MIN(24,Assumptions!T$62+Assumptions!$C$36))</x:f>
        <x:v>39853.62590317149</x:v>
      </x:c>
      <x:c r="U96" s="57" t="n">
        <x:f aca="0">Assumptions!$C$35*INDEX(Inventory!$E$94:$AB$94,1,MIN(24,Assumptions!U$62+Assumptions!$C$36))</x:f>
        <x:v>59111.20383056701</x:v>
      </x:c>
      <x:c r="V96" s="57" t="n">
        <x:f aca="0">Assumptions!$C$35*INDEX(Inventory!$E$94:$AB$94,1,MIN(24,Assumptions!V$62+Assumptions!$C$36))</x:f>
        <x:v>60636.85769272653</x:v>
      </x:c>
      <x:c r="W96" s="57" t="n">
        <x:f aca="0">Assumptions!$C$35*INDEX(Inventory!$E$94:$AB$94,1,MIN(24,Assumptions!W$62+Assumptions!$C$36))</x:f>
        <x:v>120003.70692358066</x:v>
      </x:c>
      <x:c r="X96" s="57" t="n">
        <x:f aca="0">Assumptions!$C$35*INDEX(Inventory!$E$94:$AB$94,1,MIN(24,Assumptions!X$62+Assumptions!$C$36))</x:f>
        <x:v>50278.06966456411</x:v>
      </x:c>
      <x:c r="Y96" s="57" t="n">
        <x:f aca="0">Assumptions!$C$35*INDEX(Inventory!$E$94:$AB$94,1,MIN(24,Assumptions!Y$62+Assumptions!$C$36))</x:f>
        <x:v>69030.1687134818</x:v>
      </x:c>
      <x:c r="Z96" s="57" t="n">
        <x:f aca="0">Assumptions!$C$35*INDEX(Inventory!$E$94:$AB$94,1,MIN(24,Assumptions!Z$62+Assumptions!$C$36))</x:f>
        <x:v>69030.1687134818</x:v>
      </x:c>
      <x:c r="AA96" s="57" t="n">
        <x:f aca="0">Assumptions!$C$35*INDEX(Inventory!$E$94:$AB$94,1,MIN(24,Assumptions!AA$62+Assumptions!$C$36))</x:f>
        <x:v>69030.1687134818</x:v>
      </x:c>
      <x:c r="AB96" s="57" t="n">
        <x:f aca="0">Assumptions!$C$35*INDEX(Inventory!$E$94:$AB$94,1,MIN(24,Assumptions!AB$62+Assumptions!$C$36))</x:f>
        <x:v>69030.1687134818</x:v>
      </x:c>
    </x:row>
    <x:row r="97" ht="15" hidden="0">
      <x:c r="A97" s="27" t="s">
        <x:v>825</x:v>
      </x:c>
      <x:c r="B97" s="55" t="s">
        <x:v>826</x:v>
      </x:c>
      <x:c r="C97" s="56" t="n">
        <x:f aca="0">SUM(E97:P97)</x:f>
        <x:v>106451.46426839558</x:v>
      </x:c>
      <x:c r="D97" s="56" t="n">
        <x:f aca="0">SUM(Q97:AB97)</x:f>
        <x:v>1438244.3279070924</x:v>
      </x:c>
      <x:c r="E97" s="57" t="n">
        <x:f aca="0">(1-Assumptions!$C$35)*E95</x:f>
        <x:v>0</x:v>
      </x:c>
      <x:c r="F97" s="57" t="n">
        <x:f aca="0">(1-Assumptions!$C$35)*F95</x:f>
        <x:v>0</x:v>
      </x:c>
      <x:c r="G97" s="57" t="n">
        <x:f aca="0">(1-Assumptions!$C$35)*G95</x:f>
        <x:v>0</x:v>
      </x:c>
      <x:c r="H97" s="57" t="n">
        <x:f aca="0">(1-Assumptions!$C$35)*H95</x:f>
        <x:v>0</x:v>
      </x:c>
      <x:c r="I97" s="57" t="n">
        <x:f aca="0">(1-Assumptions!$C$35)*I95</x:f>
        <x:v>0</x:v>
      </x:c>
      <x:c r="J97" s="57" t="n">
        <x:f aca="0">(1-Assumptions!$C$35)*J95</x:f>
        <x:v>0</x:v>
      </x:c>
      <x:c r="K97" s="57" t="n">
        <x:f aca="0">(1-Assumptions!$C$35)*K95</x:f>
        <x:v>0</x:v>
      </x:c>
      <x:c r="L97" s="57" t="n">
        <x:f aca="0">(1-Assumptions!$C$35)*L95</x:f>
        <x:v>0</x:v>
      </x:c>
      <x:c r="M97" s="57" t="n">
        <x:f aca="0">(1-Assumptions!$C$35)*M95</x:f>
        <x:v>0</x:v>
      </x:c>
      <x:c r="N97" s="57" t="n">
        <x:f aca="0">(1-Assumptions!$C$35)*N95</x:f>
        <x:v>0</x:v>
      </x:c>
      <x:c r="O97" s="57" t="n">
        <x:f aca="0">(1-Assumptions!$C$35)*O95</x:f>
        <x:v>73993.28191887254</x:v>
      </x:c>
      <x:c r="P97" s="57" t="n">
        <x:f aca="0">(1-Assumptions!$C$35)*P95</x:f>
        <x:v>32458.18234952304</x:v>
      </x:c>
      <x:c r="Q97" s="57" t="n">
        <x:f aca="0">(1-Assumptions!$C$35)*Q95</x:f>
        <x:v>30266.636614247465</x:v>
      </x:c>
      <x:c r="R97" s="57" t="n">
        <x:f aca="0">(1-Assumptions!$C$35)*R95</x:f>
        <x:v>79008.16173326911</x:v>
      </x:c>
      <x:c r="S97" s="57" t="n">
        <x:f aca="0">(1-Assumptions!$C$35)*S95</x:f>
        <x:v>80292.94435288594</x:v>
      </x:c>
      <x:c r="T97" s="57" t="n">
        <x:f aca="0">(1-Assumptions!$C$35)*T95</x:f>
        <x:v>87874.00918178848</x:v>
      </x:c>
      <x:c r="U97" s="57" t="n">
        <x:f aca="0">(1-Assumptions!$C$35)*U95</x:f>
        <x:v>68933.70599456389</x:v>
      </x:c>
      <x:c r="V97" s="57" t="n">
        <x:f aca="0">(1-Assumptions!$C$35)*V95</x:f>
        <x:v>92991.7937740668</x:v>
      </x:c>
      <x:c r="W97" s="57" t="n">
        <x:f aca="0">(1-Assumptions!$C$35)*W95</x:f>
        <x:v>137926.142271323</x:v>
      </x:c>
      <x:c r="X97" s="57" t="n">
        <x:f aca="0">(1-Assumptions!$C$35)*X95</x:f>
        <x:v>141486.00128302857</x:v>
      </x:c>
      <x:c r="Y97" s="57" t="n">
        <x:f aca="0">(1-Assumptions!$C$35)*Y95</x:f>
        <x:v>280008.64948835486</x:v>
      </x:c>
      <x:c r="Z97" s="57" t="n">
        <x:f aca="0">(1-Assumptions!$C$35)*Z95</x:f>
        <x:v>117315.4958839829</x:v>
      </x:c>
      <x:c r="AA97" s="57" t="n">
        <x:f aca="0">(1-Assumptions!$C$35)*AA95</x:f>
        <x:v>161070.39366479087</x:v>
      </x:c>
      <x:c r="AB97" s="57" t="n">
        <x:f aca="0">(1-Assumptions!$C$35)*AB95</x:f>
        <x:v>161070.39366479087</x:v>
      </x:c>
    </x:row>
    <x:row r="99" ht="15" hidden="0">
      <x:c r="A99" s="21" t="s">
        <x:v>827</x:v>
      </x:c>
      <x:c r="B99" s="22"/>
      <x:c r="C99" s="22"/>
      <x:c r="D99" s="22"/>
      <x:c r="E99" s="22"/>
      <x:c r="F99" s="22"/>
      <x:c r="G99" s="22"/>
      <x:c r="H99" s="22"/>
      <x:c r="I99" s="22"/>
      <x:c r="J99" s="22"/>
      <x:c r="K99" s="22"/>
      <x:c r="L99" s="22"/>
      <x:c r="M99" s="22"/>
      <x:c r="N99" s="22"/>
      <x:c r="O99" s="22"/>
      <x:c r="P99" s="22"/>
      <x:c r="Q99" s="22"/>
      <x:c r="R99" s="22"/>
      <x:c r="S99" s="22"/>
      <x:c r="T99" s="22"/>
      <x:c r="U99" s="22"/>
      <x:c r="V99" s="22"/>
      <x:c r="W99" s="22"/>
      <x:c r="X99" s="22"/>
      <x:c r="Y99" s="22"/>
      <x:c r="Z99" s="22"/>
      <x:c r="AA99" s="22"/>
      <x:c r="AB99" s="22"/>
    </x:row>
    <x:row r="100" ht="15" hidden="0">
      <x:c r="A100" s="27" t="s">
        <x:v>828</x:v>
      </x:c>
      <x:c r="B100" s="55"/>
      <x:c r="E100" s="57" t="n">
        <x:f aca="0">Inputs_Actuals!$C$122</x:f>
        <x:v>154000</x:v>
      </x:c>
      <x:c r="F100" s="69" t="n">
        <x:f aca="0">E103</x:f>
        <x:v>41000</x:v>
      </x:c>
      <x:c r="G100" s="69" t="n">
        <x:f aca="0">F103</x:f>
        <x:v>77000</x:v>
      </x:c>
      <x:c r="H100" s="69" t="n">
        <x:f aca="0">G103</x:f>
        <x:v>0</x:v>
      </x:c>
      <x:c r="I100" s="69" t="n">
        <x:f aca="0">H103</x:f>
        <x:v>194000</x:v>
      </x:c>
      <x:c r="J100" s="69" t="n">
        <x:f aca="0">I103</x:f>
        <x:v>52000</x:v>
      </x:c>
      <x:c r="K100" s="69" t="n">
        <x:f aca="0">J103</x:f>
        <x:v>46000</x:v>
      </x:c>
      <x:c r="L100" s="69" t="n">
        <x:f aca="0">K103</x:f>
        <x:v>154000</x:v>
      </x:c>
      <x:c r="M100" s="69" t="n">
        <x:f aca="0">L103</x:f>
        <x:v>234000</x:v>
      </x:c>
      <x:c r="N100" s="69" t="n">
        <x:f aca="0">M103</x:f>
        <x:v>280000</x:v>
      </x:c>
      <x:c r="O100" s="69" t="n">
        <x:f aca="0">N103</x:f>
        <x:v>90000</x:v>
      </x:c>
      <x:c r="P100" s="69" t="n">
        <x:f aca="0">O103</x:f>
        <x:v>231704.6884555322</x:v>
      </x:c>
      <x:c r="Q100" s="69" t="n">
        <x:f aca="0">P103</x:f>
        <x:v>204368.83192789005</x:v>
      </x:c>
      <x:c r="R100" s="69" t="n">
        <x:f aca="0">Q103</x:f>
        <x:v>43238.05230606778</x:v>
      </x:c>
      <x:c r="S100" s="69" t="n">
        <x:f aca="0">R103</x:f>
        <x:v>112868.8024760987</x:v>
      </x:c>
      <x:c r="T100" s="69" t="n">
        <x:f aca="0">S103</x:f>
        <x:v>114704.20621840845</x:v>
      </x:c>
      <x:c r="U100" s="69" t="n">
        <x:f aca="0">T103</x:f>
        <x:v>125534.29883112635</x:v>
      </x:c>
      <x:c r="V100" s="69" t="n">
        <x:f aca="0">U103</x:f>
        <x:v>98476.72284937692</x:v>
      </x:c>
      <x:c r="W100" s="69" t="n">
        <x:f aca="0">V103</x:f>
        <x:v>132845.41967723824</x:v>
      </x:c>
      <x:c r="X100" s="69" t="n">
        <x:f aca="0">W103</x:f>
        <x:v>197037.34610189</x:v>
      </x:c>
      <x:c r="Y100" s="69" t="n">
        <x:f aca="0">X103</x:f>
        <x:v>202122.8589757551</x:v>
      </x:c>
      <x:c r="Z100" s="69" t="n">
        <x:f aca="0">Y103</x:f>
        <x:v>400012.35641193547</x:v>
      </x:c>
      <x:c r="AA100" s="69" t="n">
        <x:f aca="0">Z103</x:f>
        <x:v>167593.56554854696</x:v>
      </x:c>
      <x:c r="AB100" s="69" t="n">
        <x:f aca="0">AA103</x:f>
        <x:v>230100.56237827265</x:v>
      </x:c>
    </x:row>
    <x:row r="101" ht="15" hidden="0">
      <x:c r="A101" s="27" t="s">
        <x:v>829</x:v>
      </x:c>
      <x:c r="B101" s="55" t="s">
        <x:v>830</x:v>
      </x:c>
      <x:c r="C101" s="56" t="n">
        <x:f aca="0">SUM(E101:P101)</x:f>
        <x:v>1243073.5203834223</x:v>
      </x:c>
      <x:c r="D101" s="56" t="n">
        <x:f aca="0">SUM(Q101:AB101)</x:f>
        <x:v>2054634.7541529897</x:v>
      </x:c>
      <x:c r="E101" s="57" t="n">
        <x:f aca="0">SUMIFS(Purchase_Orders!$F$6:$F$24,Purchase_Orders!$Q$6:$Q$24,Assumptions!E$61)+E95</x:f>
        <x:v>41000</x:v>
      </x:c>
      <x:c r="F101" s="57" t="n">
        <x:f aca="0">SUMIFS(Purchase_Orders!$F$6:$F$24,Purchase_Orders!$Q$6:$Q$24,Assumptions!F$61)+F95</x:f>
        <x:v>84000</x:v>
      </x:c>
      <x:c r="G101" s="57" t="n">
        <x:f aca="0">SUMIFS(Purchase_Orders!$F$6:$F$24,Purchase_Orders!$Q$6:$Q$24,Assumptions!G$61)+G95</x:f>
        <x:v>0</x:v>
      </x:c>
      <x:c r="H101" s="57" t="n">
        <x:f aca="0">SUMIFS(Purchase_Orders!$F$6:$F$24,Purchase_Orders!$Q$6:$Q$24,Assumptions!H$61)+H95</x:f>
        <x:v>194000</x:v>
      </x:c>
      <x:c r="I101" s="57" t="n">
        <x:f aca="0">SUMIFS(Purchase_Orders!$F$6:$F$24,Purchase_Orders!$Q$6:$Q$24,Assumptions!I$61)+I95</x:f>
        <x:v>0</x:v>
      </x:c>
      <x:c r="J101" s="57" t="n">
        <x:f aca="0">SUMIFS(Purchase_Orders!$F$6:$F$24,Purchase_Orders!$Q$6:$Q$24,Assumptions!J$61)+J95</x:f>
        <x:v>46000</x:v>
      </x:c>
      <x:c r="K101" s="57" t="n">
        <x:f aca="0">SUMIFS(Purchase_Orders!$F$6:$F$24,Purchase_Orders!$Q$6:$Q$24,Assumptions!K$61)+K95</x:f>
        <x:v>154000</x:v>
      </x:c>
      <x:c r="L101" s="57" t="n">
        <x:f aca="0">SUMIFS(Purchase_Orders!$F$6:$F$24,Purchase_Orders!$Q$6:$Q$24,Assumptions!L$61)+L95</x:f>
        <x:v>114000</x:v>
      </x:c>
      <x:c r="M101" s="57" t="n">
        <x:f aca="0">SUMIFS(Purchase_Orders!$F$6:$F$24,Purchase_Orders!$Q$6:$Q$24,Assumptions!M$61)+M95</x:f>
        <x:v>272000</x:v>
      </x:c>
      <x:c r="N101" s="57" t="n">
        <x:f aca="0">SUMIFS(Purchase_Orders!$F$6:$F$24,Purchase_Orders!$Q$6:$Q$24,Assumptions!N$61)+N95</x:f>
        <x:v>28000</x:v>
      </x:c>
      <x:c r="O101" s="57" t="n">
        <x:f aca="0">SUMIFS(Purchase_Orders!$F$6:$F$24,Purchase_Orders!$Q$6:$Q$24,Assumptions!O$61)+O95</x:f>
        <x:v>203704.68845553222</x:v>
      </x:c>
      <x:c r="P101" s="57" t="n">
        <x:f aca="0">SUMIFS(Purchase_Orders!$F$6:$F$24,Purchase_Orders!$Q$6:$Q$24,Assumptions!P$61)+P95</x:f>
        <x:v>106368.83192789006</x:v>
      </x:c>
      <x:c r="Q101" s="57" t="n">
        <x:f aca="0">SUMIFS(Purchase_Orders!$F$6:$F$24,Purchase_Orders!$Q$6:$Q$24,Assumptions!Q$61)+Q95</x:f>
        <x:v>43238.05230606781</x:v>
      </x:c>
      <x:c r="R101" s="57" t="n">
        <x:f aca="0">SUMIFS(Purchase_Orders!$F$6:$F$24,Purchase_Orders!$Q$6:$Q$24,Assumptions!R$61)+R95</x:f>
        <x:v>112868.80247609873</x:v>
      </x:c>
      <x:c r="S101" s="57" t="n">
        <x:f aca="0">SUMIFS(Purchase_Orders!$F$6:$F$24,Purchase_Orders!$Q$6:$Q$24,Assumptions!S$61)+S95</x:f>
        <x:v>114704.2062184085</x:v>
      </x:c>
      <x:c r="T101" s="57" t="n">
        <x:f aca="0">SUMIFS(Purchase_Orders!$F$6:$F$24,Purchase_Orders!$Q$6:$Q$24,Assumptions!T$61)+T95</x:f>
        <x:v>125534.2988311264</x:v>
      </x:c>
      <x:c r="U101" s="57" t="n">
        <x:f aca="0">SUMIFS(Purchase_Orders!$F$6:$F$24,Purchase_Orders!$Q$6:$Q$24,Assumptions!U$61)+U95</x:f>
        <x:v>98476.722849377</x:v>
      </x:c>
      <x:c r="V101" s="57" t="n">
        <x:f aca="0">SUMIFS(Purchase_Orders!$F$6:$F$24,Purchase_Orders!$Q$6:$Q$24,Assumptions!V$61)+V95</x:f>
        <x:v>132845.4196772383</x:v>
      </x:c>
      <x:c r="W101" s="57" t="n">
        <x:f aca="0">SUMIFS(Purchase_Orders!$F$6:$F$24,Purchase_Orders!$Q$6:$Q$24,Assumptions!W$61)+W95</x:f>
        <x:v>197037.34610189003</x:v>
      </x:c>
      <x:c r="X101" s="57" t="n">
        <x:f aca="0">SUMIFS(Purchase_Orders!$F$6:$F$24,Purchase_Orders!$Q$6:$Q$24,Assumptions!X$61)+X95</x:f>
        <x:v>202122.8589757551</x:v>
      </x:c>
      <x:c r="Y101" s="57" t="n">
        <x:f aca="0">SUMIFS(Purchase_Orders!$F$6:$F$24,Purchase_Orders!$Q$6:$Q$24,Assumptions!Y$61)+Y95</x:f>
        <x:v>400012.3564119355</x:v>
      </x:c>
      <x:c r="Z101" s="57" t="n">
        <x:f aca="0">SUMIFS(Purchase_Orders!$F$6:$F$24,Purchase_Orders!$Q$6:$Q$24,Assumptions!Z$61)+Z95</x:f>
        <x:v>167593.56554854702</x:v>
      </x:c>
      <x:c r="AA101" s="57" t="n">
        <x:f aca="0">SUMIFS(Purchase_Orders!$F$6:$F$24,Purchase_Orders!$Q$6:$Q$24,Assumptions!AA$61)+AA95</x:f>
        <x:v>230100.5623782727</x:v>
      </x:c>
      <x:c r="AB101" s="57" t="n">
        <x:f aca="0">SUMIFS(Purchase_Orders!$F$6:$F$24,Purchase_Orders!$Q$6:$Q$24,Assumptions!AB$61)+AB95</x:f>
        <x:v>230100.5623782727</x:v>
      </x:c>
    </x:row>
    <x:row r="102" ht="15" hidden="0">
      <x:c r="A102" s="27" t="s">
        <x:v>831</x:v>
      </x:c>
      <x:c r="B102" s="55" t="s">
        <x:v>830</x:v>
      </x:c>
      <x:c r="C102" s="56" t="n">
        <x:f aca="0">SUM(E102:P102)</x:f>
        <x:v>-1192704.6884555323</x:v>
      </x:c>
      <x:c r="D102" s="56" t="n">
        <x:f aca="0">SUM(Q102:AB102)</x:f>
        <x:v>-2028903.023702607</x:v>
      </x:c>
      <x:c r="E102" s="57" t="n">
        <x:f aca="0">-(SUMIFS(Purchase_Orders!$F$6:$F$24,Purchase_Orders!$R$6:$R$24,Assumptions!E$61)+E94)</x:f>
        <x:v>-154000</x:v>
      </x:c>
      <x:c r="F102" s="57" t="n">
        <x:f aca="0">-(SUMIFS(Purchase_Orders!$F$6:$F$24,Purchase_Orders!$R$6:$R$24,Assumptions!F$61)+F94)</x:f>
        <x:v>-48000</x:v>
      </x:c>
      <x:c r="G102" s="57" t="n">
        <x:f aca="0">-(SUMIFS(Purchase_Orders!$F$6:$F$24,Purchase_Orders!$R$6:$R$24,Assumptions!G$61)+G94)</x:f>
        <x:v>-77000</x:v>
      </x:c>
      <x:c r="H102" s="57" t="n">
        <x:f aca="0">-(SUMIFS(Purchase_Orders!$F$6:$F$24,Purchase_Orders!$R$6:$R$24,Assumptions!H$61)+H94)</x:f>
        <x:v>0</x:v>
      </x:c>
      <x:c r="I102" s="57" t="n">
        <x:f aca="0">-(SUMIFS(Purchase_Orders!$F$6:$F$24,Purchase_Orders!$R$6:$R$24,Assumptions!I$61)+I94)</x:f>
        <x:v>-142000</x:v>
      </x:c>
      <x:c r="J102" s="57" t="n">
        <x:f aca="0">-(SUMIFS(Purchase_Orders!$F$6:$F$24,Purchase_Orders!$R$6:$R$24,Assumptions!J$61)+J94)</x:f>
        <x:v>-52000</x:v>
      </x:c>
      <x:c r="K102" s="57" t="n">
        <x:f aca="0">-(SUMIFS(Purchase_Orders!$F$6:$F$24,Purchase_Orders!$R$6:$R$24,Assumptions!K$61)+K94)</x:f>
        <x:v>-46000</x:v>
      </x:c>
      <x:c r="L102" s="57" t="n">
        <x:f aca="0">-(SUMIFS(Purchase_Orders!$F$6:$F$24,Purchase_Orders!$R$6:$R$24,Assumptions!L$61)+L94)</x:f>
        <x:v>-34000</x:v>
      </x:c>
      <x:c r="M102" s="57" t="n">
        <x:f aca="0">-(SUMIFS(Purchase_Orders!$F$6:$F$24,Purchase_Orders!$R$6:$R$24,Assumptions!M$61)+M94)</x:f>
        <x:v>-226000</x:v>
      </x:c>
      <x:c r="N102" s="57" t="n">
        <x:f aca="0">-(SUMIFS(Purchase_Orders!$F$6:$F$24,Purchase_Orders!$R$6:$R$24,Assumptions!N$61)+N94)</x:f>
        <x:v>-218000</x:v>
      </x:c>
      <x:c r="O102" s="57" t="n">
        <x:f aca="0">-(SUMIFS(Purchase_Orders!$F$6:$F$24,Purchase_Orders!$R$6:$R$24,Assumptions!O$61)+O94)</x:f>
        <x:v>-62000</x:v>
      </x:c>
      <x:c r="P102" s="57" t="n">
        <x:f aca="0">-(SUMIFS(Purchase_Orders!$F$6:$F$24,Purchase_Orders!$R$6:$R$24,Assumptions!P$61)+P94)</x:f>
        <x:v>-133704.68845553222</x:v>
      </x:c>
      <x:c r="Q102" s="57" t="n">
        <x:f aca="0">-(SUMIFS(Purchase_Orders!$F$6:$F$24,Purchase_Orders!$R$6:$R$24,Assumptions!Q$61)+Q94)</x:f>
        <x:v>-204368.83192789007</x:v>
      </x:c>
      <x:c r="R102" s="57" t="n">
        <x:f aca="0">-(SUMIFS(Purchase_Orders!$F$6:$F$24,Purchase_Orders!$R$6:$R$24,Assumptions!R$61)+R94)</x:f>
        <x:v>-43238.05230606781</x:v>
      </x:c>
      <x:c r="S102" s="57" t="n">
        <x:f aca="0">-(SUMIFS(Purchase_Orders!$F$6:$F$24,Purchase_Orders!$R$6:$R$24,Assumptions!S$61)+S94)</x:f>
        <x:v>-112868.80247609873</x:v>
      </x:c>
      <x:c r="T102" s="57" t="n">
        <x:f aca="0">-(SUMIFS(Purchase_Orders!$F$6:$F$24,Purchase_Orders!$R$6:$R$24,Assumptions!T$61)+T94)</x:f>
        <x:v>-114704.2062184085</x:v>
      </x:c>
      <x:c r="U102" s="57" t="n">
        <x:f aca="0">-(SUMIFS(Purchase_Orders!$F$6:$F$24,Purchase_Orders!$R$6:$R$24,Assumptions!U$61)+U94)</x:f>
        <x:v>-125534.2988311264</x:v>
      </x:c>
      <x:c r="V102" s="57" t="n">
        <x:f aca="0">-(SUMIFS(Purchase_Orders!$F$6:$F$24,Purchase_Orders!$R$6:$R$24,Assumptions!V$61)+V94)</x:f>
        <x:v>-98476.722849377</x:v>
      </x:c>
      <x:c r="W102" s="57" t="n">
        <x:f aca="0">-(SUMIFS(Purchase_Orders!$F$6:$F$24,Purchase_Orders!$R$6:$R$24,Assumptions!W$61)+W94)</x:f>
        <x:v>-132845.4196772383</x:v>
      </x:c>
      <x:c r="X102" s="57" t="n">
        <x:f aca="0">-(SUMIFS(Purchase_Orders!$F$6:$F$24,Purchase_Orders!$R$6:$R$24,Assumptions!X$61)+X94)</x:f>
        <x:v>-197037.34610189003</x:v>
      </x:c>
      <x:c r="Y102" s="57" t="n">
        <x:f aca="0">-(SUMIFS(Purchase_Orders!$F$6:$F$24,Purchase_Orders!$R$6:$R$24,Assumptions!Y$61)+Y94)</x:f>
        <x:v>-202122.8589757551</x:v>
      </x:c>
      <x:c r="Z102" s="57" t="n">
        <x:f aca="0">-(SUMIFS(Purchase_Orders!$F$6:$F$24,Purchase_Orders!$R$6:$R$24,Assumptions!Z$61)+Z94)</x:f>
        <x:v>-400012.3564119355</x:v>
      </x:c>
      <x:c r="AA102" s="57" t="n">
        <x:f aca="0">-(SUMIFS(Purchase_Orders!$F$6:$F$24,Purchase_Orders!$R$6:$R$24,Assumptions!AA$61)+AA94)</x:f>
        <x:v>-167593.56554854702</x:v>
      </x:c>
      <x:c r="AB102" s="57" t="n">
        <x:f aca="0">-(SUMIFS(Purchase_Orders!$F$6:$F$24,Purchase_Orders!$R$6:$R$24,Assumptions!AB$61)+AB94)</x:f>
        <x:v>-230100.5623782727</x:v>
      </x:c>
    </x:row>
    <x:row r="103" ht="15" hidden="0">
      <x:c r="A103" s="70" t="s">
        <x:v>832</x:v>
      </x:c>
      <x:c r="B103" s="71"/>
      <x:c r="C103" s="72" t="n">
        <x:f aca="0">P103</x:f>
        <x:v>204368.83192789005</x:v>
      </x:c>
      <x:c r="D103" s="72" t="n">
        <x:f aca="0">AB103</x:f>
        <x:v>230100.56237827265</x:v>
      </x:c>
      <x:c r="E103" s="72" t="n">
        <x:f aca="0">E100+E101+E102</x:f>
        <x:v>41000</x:v>
      </x:c>
      <x:c r="F103" s="72" t="n">
        <x:f aca="0">F100+F101+F102</x:f>
        <x:v>77000</x:v>
      </x:c>
      <x:c r="G103" s="72" t="n">
        <x:f aca="0">G100+G101+G102</x:f>
        <x:v>0</x:v>
      </x:c>
      <x:c r="H103" s="72" t="n">
        <x:f aca="0">H100+H101+H102</x:f>
        <x:v>194000</x:v>
      </x:c>
      <x:c r="I103" s="72" t="n">
        <x:f aca="0">I100+I101+I102</x:f>
        <x:v>52000</x:v>
      </x:c>
      <x:c r="J103" s="72" t="n">
        <x:f aca="0">J100+J101+J102</x:f>
        <x:v>46000</x:v>
      </x:c>
      <x:c r="K103" s="72" t="n">
        <x:f aca="0">K100+K101+K102</x:f>
        <x:v>154000</x:v>
      </x:c>
      <x:c r="L103" s="72" t="n">
        <x:f aca="0">L100+L101+L102</x:f>
        <x:v>234000</x:v>
      </x:c>
      <x:c r="M103" s="72" t="n">
        <x:f aca="0">M100+M101+M102</x:f>
        <x:v>280000</x:v>
      </x:c>
      <x:c r="N103" s="72" t="n">
        <x:f aca="0">N100+N101+N102</x:f>
        <x:v>90000</x:v>
      </x:c>
      <x:c r="O103" s="72" t="n">
        <x:f aca="0">O100+O101+O102</x:f>
        <x:v>231704.6884555322</x:v>
      </x:c>
      <x:c r="P103" s="72" t="n">
        <x:f aca="0">P100+P101+P102</x:f>
        <x:v>204368.83192789005</x:v>
      </x:c>
      <x:c r="Q103" s="72" t="n">
        <x:f aca="0">Q100+Q101+Q102</x:f>
        <x:v>43238.05230606778</x:v>
      </x:c>
      <x:c r="R103" s="72" t="n">
        <x:f aca="0">R100+R101+R102</x:f>
        <x:v>112868.8024760987</x:v>
      </x:c>
      <x:c r="S103" s="72" t="n">
        <x:f aca="0">S100+S101+S102</x:f>
        <x:v>114704.20621840845</x:v>
      </x:c>
      <x:c r="T103" s="72" t="n">
        <x:f aca="0">T100+T101+T102</x:f>
        <x:v>125534.29883112635</x:v>
      </x:c>
      <x:c r="U103" s="72" t="n">
        <x:f aca="0">U100+U101+U102</x:f>
        <x:v>98476.72284937692</x:v>
      </x:c>
      <x:c r="V103" s="72" t="n">
        <x:f aca="0">V100+V101+V102</x:f>
        <x:v>132845.41967723824</x:v>
      </x:c>
      <x:c r="W103" s="72" t="n">
        <x:f aca="0">W100+W101+W102</x:f>
        <x:v>197037.34610189</x:v>
      </x:c>
      <x:c r="X103" s="72" t="n">
        <x:f aca="0">X100+X101+X102</x:f>
        <x:v>202122.8589757551</x:v>
      </x:c>
      <x:c r="Y103" s="72" t="n">
        <x:f aca="0">Y100+Y101+Y102</x:f>
        <x:v>400012.35641193547</x:v>
      </x:c>
      <x:c r="Z103" s="72" t="n">
        <x:f aca="0">Z100+Z101+Z102</x:f>
        <x:v>167593.56554854696</x:v>
      </x:c>
      <x:c r="AA103" s="72" t="n">
        <x:f aca="0">AA100+AA101+AA102</x:f>
        <x:v>230100.56237827265</x:v>
      </x:c>
      <x:c r="AB103" s="72" t="n">
        <x:f aca="0">AB100+AB101+AB102</x:f>
        <x:v>230100.56237827265</x:v>
      </x:c>
    </x:row>
    <x:row r="104" ht="15" hidden="0">
      <x:c r="A104" s="27" t="s">
        <x:v>833</x:v>
      </x:c>
      <x:c r="B104" s="55"/>
      <x:c r="C104" s="56" t="n">
        <x:f aca="0">SUM(E104:P104)</x:f>
        <x:v>216690.778901377</x:v>
      </x:c>
      <x:c r="D104" s="56" t="n">
        <x:f aca="0">SUM(Q104:AB104)</x:f>
        <x:v>353240.60820584476</x:v>
      </x:c>
      <x:c r="E104" s="69" t="n">
        <x:f aca="0">E82+E102</x:f>
        <x:v>35040</x:v>
      </x:c>
      <x:c r="F104" s="69" t="n">
        <x:f aca="0">F82+F102</x:f>
        <x:v>2880</x:v>
      </x:c>
      <x:c r="G104" s="69" t="n">
        <x:f aca="0">G82+G102</x:f>
        <x:v>12940</x:v>
      </x:c>
      <x:c r="H104" s="69" t="n">
        <x:f aca="0">H82+H102</x:f>
        <x:v>0</x:v>
      </x:c>
      <x:c r="I104" s="69" t="n">
        <x:f aca="0">I82+I102</x:f>
        <x:v>22600</x:v>
      </x:c>
      <x:c r="J104" s="69" t="n">
        <x:f aca="0">J82+J102</x:f>
        <x:v>12480</x:v>
      </x:c>
      <x:c r="K104" s="69" t="n">
        <x:f aca="0">K82+K102</x:f>
        <x:v>6440.000000000007</x:v>
      </x:c>
      <x:c r="L104" s="69" t="n">
        <x:f aca="0">L82+L102</x:f>
        <x:v>6800</x:v>
      </x:c>
      <x:c r="M104" s="69" t="n">
        <x:f aca="0">M82+M102</x:f>
        <x:v>35800</x:v>
      </x:c>
      <x:c r="N104" s="69" t="n">
        <x:f aca="0">N82+N102</x:f>
        <x:v>49480</x:v>
      </x:c>
      <x:c r="O104" s="69" t="n">
        <x:f aca="0">O82+O102</x:f>
        <x:v>8680.000000000015</x:v>
      </x:c>
      <x:c r="P104" s="69" t="n">
        <x:f aca="0">P82+P102</x:f>
        <x:v>23550.778901376994</x:v>
      </x:c>
      <x:c r="Q104" s="69" t="n">
        <x:f aca="0">Q82+Q102</x:f>
        <x:v>40558.75781283772</x:v>
      </x:c>
      <x:c r="R104" s="69" t="n">
        <x:f aca="0">R82+R102</x:f>
        <x:v>4288.903583898078</x:v>
      </x:c>
      <x:c r="S104" s="69" t="n">
        <x:f aca="0">S82+S102</x:f>
        <x:v>18145.71184879684</x:v>
      </x:c>
      <x:c r="T104" s="69" t="n">
        <x:f aca="0">T82+T102</x:f>
        <x:v>18749.373750956103</x:v>
      </x:c>
      <x:c r="U104" s="69" t="n">
        <x:f aca="0">U82+U102</x:f>
        <x:v>20788.44220929015</x:v>
      </x:c>
      <x:c r="V104" s="69" t="n">
        <x:f aca="0">V82+V102</x:f>
        <x:v>16316.208810634882</x:v>
      </x:c>
      <x:c r="W104" s="69" t="n">
        <x:f aca="0">W82+W102</x:f>
        <x:v>23395.231145940168</x:v>
      </x:c>
      <x:c r="X104" s="69" t="n">
        <x:f aca="0">X82+X102</x:f>
        <x:v>34719.35095591348</x:v>
      </x:c>
      <x:c r="Y104" s="69" t="n">
        <x:f aca="0">Y82+Y102</x:f>
        <x:v>35627.04774236103</x:v>
      </x:c>
      <x:c r="Z104" s="69" t="n">
        <x:f aca="0">Z82+Z102</x:f>
        <x:v>70501.82613377308</x:v>
      </x:c>
      <x:c r="AA104" s="69" t="n">
        <x:f aca="0">AA82+AA102</x:f>
        <x:v>29577.591477292008</x:v>
      </x:c>
      <x:c r="AB104" s="69" t="n">
        <x:f aca="0">AB82+AB102</x:f>
        <x:v>40572.162734151236</x:v>
      </x:c>
    </x:row>
    <x:row r="106" ht="15" hidden="0">
      <x:c r="A106" s="21" t="s">
        <x:v>834</x:v>
      </x:c>
      <x:c r="B106" s="22"/>
      <x:c r="C106" s="22"/>
      <x:c r="D106" s="22"/>
      <x:c r="E106" s="22"/>
      <x:c r="F106" s="22"/>
      <x:c r="G106" s="22"/>
      <x:c r="H106" s="22"/>
      <x:c r="I106" s="22"/>
      <x:c r="J106" s="22"/>
      <x:c r="K106" s="22"/>
      <x:c r="L106" s="22"/>
      <x:c r="M106" s="22"/>
      <x:c r="N106" s="22"/>
      <x:c r="O106" s="22"/>
      <x:c r="P106" s="22"/>
      <x:c r="Q106" s="22"/>
      <x:c r="R106" s="22"/>
      <x:c r="S106" s="22"/>
      <x:c r="T106" s="22"/>
      <x:c r="U106" s="22"/>
      <x:c r="V106" s="22"/>
      <x:c r="W106" s="22"/>
      <x:c r="X106" s="22"/>
      <x:c r="Y106" s="22"/>
      <x:c r="Z106" s="22"/>
      <x:c r="AA106" s="22"/>
      <x:c r="AB106" s="22"/>
    </x:row>
    <x:row r="107" ht="15" hidden="0">
      <x:c r="A107" s="27" t="s">
        <x:v>835</x:v>
      </x:c>
      <x:c r="B107" s="55"/>
      <x:c r="E107" s="57" t="n">
        <x:f aca="0">Inputs_Actuals!$C$123</x:f>
        <x:v>23100</x:v>
      </x:c>
      <x:c r="F107" s="69" t="n">
        <x:f aca="0">E111</x:f>
        <x:v>34800</x:v>
      </x:c>
      <x:c r="G107" s="69" t="n">
        <x:f aca="0">F111</x:f>
        <x:v>42000</x:v>
      </x:c>
      <x:c r="H107" s="69" t="n">
        <x:f aca="0">G111</x:f>
        <x:v>69000</x:v>
      </x:c>
      <x:c r="I107" s="69" t="n">
        <x:f aca="0">H111</x:f>
        <x:v>13800</x:v>
      </x:c>
      <x:c r="J107" s="69" t="n">
        <x:f aca="0">I111</x:f>
        <x:v>60000</x:v>
      </x:c>
      <x:c r="K107" s="69" t="n">
        <x:f aca="0">J111</x:f>
        <x:v>123000</x:v>
      </x:c>
      <x:c r="L107" s="69" t="n">
        <x:f aca="0">K111</x:f>
        <x:v>129400</x:v>
      </x:c>
      <x:c r="M107" s="69" t="n">
        <x:f aca="0">L111</x:f>
        <x:v>103600</x:v>
      </x:c>
      <x:c r="N107" s="69" t="n">
        <x:f aca="0">M111</x:f>
        <x:v>69511.40653665969</x:v>
      </x:c>
      <x:c r="O107" s="69" t="n">
        <x:f aca="0">N111</x:f>
        <x:v>93022.0561150267</x:v>
      </x:c>
      <x:c r="P107" s="69" t="n">
        <x:f aca="0">O111</x:f>
        <x:v>44882.06527018736</x:v>
      </x:c>
      <x:c r="Q107" s="69" t="n">
        <x:f aca="0">P111</x:f>
        <x:v>46832.05643464996</x:v>
      </x:c>
      <x:c r="R107" s="69" t="n">
        <x:f aca="0">Q111</x:f>
        <x:v>68271.90260835216</x:v>
      </x:c>
      <x:c r="S107" s="69" t="n">
        <x:f aca="0">R111</x:f>
        <x:v>72071.55151486045</x:v>
      </x:c>
      <x:c r="T107" s="69" t="n">
        <x:f aca="0">S111</x:f>
        <x:v>67203.30650415098</x:v>
      </x:c>
      <x:c r="U107" s="69" t="n">
        <x:f aca="0">T111</x:f>
        <x:v>69396.64275798453</x:v>
      </x:c>
      <x:c r="V107" s="69" t="n">
        <x:f aca="0">U111</x:f>
        <x:v>98964.82973373841</x:v>
      </x:c>
      <x:c r="W107" s="69" t="n">
        <x:f aca="0">V111</x:f>
        <x:v>119748.06152329347</x:v>
      </x:c>
      <x:c r="X107" s="69" t="n">
        <x:f aca="0">W111</x:f>
        <x:v>180640.5646163071</x:v>
      </x:c>
      <x:c r="Y107" s="69" t="n">
        <x:f aca="0">X111</x:f>
        <x:v>170281.77658814465</x:v>
      </x:c>
      <x:c r="Z107" s="69" t="n">
        <x:f aca="0">Y111</x:f>
        <x:v>119308.23837804579</x:v>
      </x:c>
      <x:c r="AA107" s="69" t="n">
        <x:f aca="0">Z111</x:f>
        <x:v>138060.3374269635</x:v>
      </x:c>
      <x:c r="AB107" s="69" t="n">
        <x:f aca="0">AA111</x:f>
        <x:v>138060.33742696344</x:v>
      </x:c>
    </x:row>
    <x:row r="108" ht="15" hidden="0">
      <x:c r="A108" s="27" t="s">
        <x:v>836</x:v>
      </x:c>
      <x:c r="B108" s="55" t="s">
        <x:v>830</x:v>
      </x:c>
      <x:c r="C108" s="56" t="n">
        <x:f aca="0">SUM(E108:P108)</x:f>
        <x:v>430654.1125496766</x:v>
      </x:c>
      <x:c r="D108" s="56" t="n">
        <x:f aca="0">SUM(Q108:AB108)</x:f>
        <x:v>707618.7072382106</x:v>
      </x:c>
      <x:c r="E108" s="57" t="n">
        <x:f aca="0">SUMIFS(Purchase_Orders!$G$6:$G$24,Purchase_Orders!$P$6:$P$24,Assumptions!E$61)+E96</x:f>
        <x:v>24000</x:v>
      </x:c>
      <x:c r="F108" s="57" t="n">
        <x:f aca="0">SUMIFS(Purchase_Orders!$G$6:$G$24,Purchase_Orders!$P$6:$P$24,Assumptions!F$61)+F96</x:f>
        <x:v>42000</x:v>
      </x:c>
      <x:c r="G108" s="57" t="n">
        <x:f aca="0">SUMIFS(Purchase_Orders!$G$6:$G$24,Purchase_Orders!$P$6:$P$24,Assumptions!G$61)+G96</x:f>
        <x:v>27000</x:v>
      </x:c>
      <x:c r="H108" s="57" t="n">
        <x:f aca="0">SUMIFS(Purchase_Orders!$G$6:$G$24,Purchase_Orders!$P$6:$P$24,Assumptions!H$61)+H96</x:f>
        <x:v>13800</x:v>
      </x:c>
      <x:c r="I108" s="57" t="n">
        <x:f aca="0">SUMIFS(Purchase_Orders!$G$6:$G$24,Purchase_Orders!$P$6:$P$24,Assumptions!I$61)+I96</x:f>
        <x:v>46200</x:v>
      </x:c>
      <x:c r="J108" s="57" t="n">
        <x:f aca="0">SUMIFS(Purchase_Orders!$G$6:$G$24,Purchase_Orders!$P$6:$P$24,Assumptions!J$61)+J96</x:f>
        <x:v>76800</x:v>
      </x:c>
      <x:c r="K108" s="57" t="n">
        <x:f aca="0">SUMIFS(Purchase_Orders!$G$6:$G$24,Purchase_Orders!$P$6:$P$24,Assumptions!K$61)+K96</x:f>
        <x:v>52600</x:v>
      </x:c>
      <x:c r="L108" s="57" t="n">
        <x:f aca="0">SUMIFS(Purchase_Orders!$G$6:$G$24,Purchase_Orders!$P$6:$P$24,Assumptions!L$61)+L96</x:f>
        <x:v>8400</x:v>
      </x:c>
      <x:c r="M108" s="57" t="n">
        <x:f aca="0">SUMIFS(Purchase_Orders!$G$6:$G$24,Purchase_Orders!$P$6:$P$24,Assumptions!M$61)+M96</x:f>
        <x:v>61111.40653665966</x:v>
      </x:c>
      <x:c r="N108" s="57" t="n">
        <x:f aca="0">SUMIFS(Purchase_Orders!$G$6:$G$24,Purchase_Orders!$P$6:$P$24,Assumptions!N$61)+N96</x:f>
        <x:v>31910.649578367018</x:v>
      </x:c>
      <x:c r="O108" s="57" t="n">
        <x:f aca="0">SUMIFS(Purchase_Orders!$G$6:$G$24,Purchase_Orders!$P$6:$P$24,Assumptions!O$61)+O96</x:f>
        <x:v>12971.415691820343</x:v>
      </x:c>
      <x:c r="P108" s="57" t="n">
        <x:f aca="0">SUMIFS(Purchase_Orders!$G$6:$G$24,Purchase_Orders!$P$6:$P$24,Assumptions!P$61)+P96</x:f>
        <x:v>33860.640742829615</x:v>
      </x:c>
      <x:c r="Q108" s="57" t="n">
        <x:f aca="0">SUMIFS(Purchase_Orders!$G$6:$G$24,Purchase_Orders!$P$6:$P$24,Assumptions!Q$61)+Q96</x:f>
        <x:v>34411.261865522545</x:v>
      </x:c>
      <x:c r="R108" s="57" t="n">
        <x:f aca="0">SUMIFS(Purchase_Orders!$G$6:$G$24,Purchase_Orders!$P$6:$P$24,Assumptions!R$61)+R96</x:f>
        <x:v>37660.28964933792</x:v>
      </x:c>
      <x:c r="S108" s="57" t="n">
        <x:f aca="0">SUMIFS(Purchase_Orders!$G$6:$G$24,Purchase_Orders!$P$6:$P$24,Assumptions!S$61)+S96</x:f>
        <x:v>29543.016854813097</x:v>
      </x:c>
      <x:c r="T108" s="57" t="n">
        <x:f aca="0">SUMIFS(Purchase_Orders!$G$6:$G$24,Purchase_Orders!$P$6:$P$24,Assumptions!T$61)+T96</x:f>
        <x:v>39853.62590317149</x:v>
      </x:c>
      <x:c r="U108" s="57" t="n">
        <x:f aca="0">SUMIFS(Purchase_Orders!$G$6:$G$24,Purchase_Orders!$P$6:$P$24,Assumptions!U$61)+U96</x:f>
        <x:v>59111.20383056701</x:v>
      </x:c>
      <x:c r="V108" s="57" t="n">
        <x:f aca="0">SUMIFS(Purchase_Orders!$G$6:$G$24,Purchase_Orders!$P$6:$P$24,Assumptions!V$61)+V96</x:f>
        <x:v>60636.85769272653</x:v>
      </x:c>
      <x:c r="W108" s="57" t="n">
        <x:f aca="0">SUMIFS(Purchase_Orders!$G$6:$G$24,Purchase_Orders!$P$6:$P$24,Assumptions!W$61)+W96</x:f>
        <x:v>120003.70692358066</x:v>
      </x:c>
      <x:c r="X108" s="57" t="n">
        <x:f aca="0">SUMIFS(Purchase_Orders!$G$6:$G$24,Purchase_Orders!$P$6:$P$24,Assumptions!X$61)+X96</x:f>
        <x:v>50278.06966456411</x:v>
      </x:c>
      <x:c r="Y108" s="57" t="n">
        <x:f aca="0">SUMIFS(Purchase_Orders!$G$6:$G$24,Purchase_Orders!$P$6:$P$24,Assumptions!Y$61)+Y96</x:f>
        <x:v>69030.1687134818</x:v>
      </x:c>
      <x:c r="Z108" s="57" t="n">
        <x:f aca="0">SUMIFS(Purchase_Orders!$G$6:$G$24,Purchase_Orders!$P$6:$P$24,Assumptions!Z$61)+Z96</x:f>
        <x:v>69030.1687134818</x:v>
      </x:c>
      <x:c r="AA108" s="57" t="n">
        <x:f aca="0">SUMIFS(Purchase_Orders!$G$6:$G$24,Purchase_Orders!$P$6:$P$24,Assumptions!AA$61)+AA96</x:f>
        <x:v>69030.1687134818</x:v>
      </x:c>
      <x:c r="AB108" s="57" t="n">
        <x:f aca="0">SUMIFS(Purchase_Orders!$G$6:$G$24,Purchase_Orders!$P$6:$P$24,Assumptions!AB$61)+AB96</x:f>
        <x:v>69030.1687134818</x:v>
      </x:c>
    </x:row>
    <x:row r="109" ht="15" hidden="0">
      <x:c r="A109" s="27" t="s">
        <x:v>837</x:v>
      </x:c>
      <x:c r="B109" s="55" t="s">
        <x:v>830</x:v>
      </x:c>
      <x:c r="C109" s="56" t="n">
        <x:f aca="0">SUM(E109:P109)</x:f>
        <x:v>836151.4642683957</x:v>
      </x:c>
      <x:c r="D109" s="56" t="n">
        <x:f aca="0">SUM(Q109:AB109)</x:f>
        <x:v>1438244.3279070924</x:v>
      </x:c>
      <x:c r="E109" s="57" t="n">
        <x:f aca="0">SUMIFS(Purchase_Orders!$J$6:$J$24,Purchase_Orders!$Q$6:$Q$24,Assumptions!E$61)+E97</x:f>
        <x:v>28700</x:v>
      </x:c>
      <x:c r="F109" s="57" t="n">
        <x:f aca="0">SUMIFS(Purchase_Orders!$J$6:$J$24,Purchase_Orders!$Q$6:$Q$24,Assumptions!F$61)+F97</x:f>
        <x:v>49200</x:v>
      </x:c>
      <x:c r="G109" s="57" t="n">
        <x:f aca="0">SUMIFS(Purchase_Orders!$J$6:$J$24,Purchase_Orders!$Q$6:$Q$24,Assumptions!G$61)+G97</x:f>
        <x:v>0</x:v>
      </x:c>
      <x:c r="H109" s="57" t="n">
        <x:f aca="0">SUMIFS(Purchase_Orders!$J$6:$J$24,Purchase_Orders!$Q$6:$Q$24,Assumptions!H$61)+H97</x:f>
        <x:v>125000</x:v>
      </x:c>
      <x:c r="I109" s="57" t="n">
        <x:f aca="0">SUMIFS(Purchase_Orders!$J$6:$J$24,Purchase_Orders!$Q$6:$Q$24,Assumptions!I$61)+I97</x:f>
        <x:v>0</x:v>
      </x:c>
      <x:c r="J109" s="57" t="n">
        <x:f aca="0">SUMIFS(Purchase_Orders!$J$6:$J$24,Purchase_Orders!$Q$6:$Q$24,Assumptions!J$61)+J97</x:f>
        <x:v>32200</x:v>
      </x:c>
      <x:c r="K109" s="57" t="n">
        <x:f aca="0">SUMIFS(Purchase_Orders!$J$6:$J$24,Purchase_Orders!$Q$6:$Q$24,Assumptions!K$61)+K97</x:f>
        <x:v>107800</x:v>
      </x:c>
      <x:c r="L109" s="57" t="n">
        <x:f aca="0">SUMIFS(Purchase_Orders!$J$6:$J$24,Purchase_Orders!$Q$6:$Q$24,Assumptions!L$61)+L97</x:f>
        <x:v>79800</x:v>
      </x:c>
      <x:c r="M109" s="57" t="n">
        <x:f aca="0">SUMIFS(Purchase_Orders!$J$6:$J$24,Purchase_Orders!$Q$6:$Q$24,Assumptions!M$61)+M97</x:f>
        <x:v>176800</x:v>
      </x:c>
      <x:c r="N109" s="57" t="n">
        <x:f aca="0">SUMIFS(Purchase_Orders!$J$6:$J$24,Purchase_Orders!$Q$6:$Q$24,Assumptions!N$61)+N97</x:f>
        <x:v>19600</x:v>
      </x:c>
      <x:c r="O109" s="57" t="n">
        <x:f aca="0">SUMIFS(Purchase_Orders!$J$6:$J$24,Purchase_Orders!$Q$6:$Q$24,Assumptions!O$61)+O97</x:f>
        <x:v>142593.28191887256</x:v>
      </x:c>
      <x:c r="P109" s="57" t="n">
        <x:f aca="0">SUMIFS(Purchase_Orders!$J$6:$J$24,Purchase_Orders!$Q$6:$Q$24,Assumptions!P$61)+P97</x:f>
        <x:v>74458.18234952303</x:v>
      </x:c>
      <x:c r="Q109" s="57" t="n">
        <x:f aca="0">SUMIFS(Purchase_Orders!$J$6:$J$24,Purchase_Orders!$Q$6:$Q$24,Assumptions!Q$61)+Q97</x:f>
        <x:v>30266.636614247465</x:v>
      </x:c>
      <x:c r="R109" s="57" t="n">
        <x:f aca="0">SUMIFS(Purchase_Orders!$J$6:$J$24,Purchase_Orders!$Q$6:$Q$24,Assumptions!R$61)+R97</x:f>
        <x:v>79008.16173326911</x:v>
      </x:c>
      <x:c r="S109" s="57" t="n">
        <x:f aca="0">SUMIFS(Purchase_Orders!$J$6:$J$24,Purchase_Orders!$Q$6:$Q$24,Assumptions!S$61)+S97</x:f>
        <x:v>80292.94435288594</x:v>
      </x:c>
      <x:c r="T109" s="57" t="n">
        <x:f aca="0">SUMIFS(Purchase_Orders!$J$6:$J$24,Purchase_Orders!$Q$6:$Q$24,Assumptions!T$61)+T97</x:f>
        <x:v>87874.00918178848</x:v>
      </x:c>
      <x:c r="U109" s="57" t="n">
        <x:f aca="0">SUMIFS(Purchase_Orders!$J$6:$J$24,Purchase_Orders!$Q$6:$Q$24,Assumptions!U$61)+U97</x:f>
        <x:v>68933.70599456389</x:v>
      </x:c>
      <x:c r="V109" s="57" t="n">
        <x:f aca="0">SUMIFS(Purchase_Orders!$J$6:$J$24,Purchase_Orders!$Q$6:$Q$24,Assumptions!V$61)+V97</x:f>
        <x:v>92991.7937740668</x:v>
      </x:c>
      <x:c r="W109" s="57" t="n">
        <x:f aca="0">SUMIFS(Purchase_Orders!$J$6:$J$24,Purchase_Orders!$Q$6:$Q$24,Assumptions!W$61)+W97</x:f>
        <x:v>137926.142271323</x:v>
      </x:c>
      <x:c r="X109" s="57" t="n">
        <x:f aca="0">SUMIFS(Purchase_Orders!$J$6:$J$24,Purchase_Orders!$Q$6:$Q$24,Assumptions!X$61)+X97</x:f>
        <x:v>141486.00128302857</x:v>
      </x:c>
      <x:c r="Y109" s="57" t="n">
        <x:f aca="0">SUMIFS(Purchase_Orders!$J$6:$J$24,Purchase_Orders!$Q$6:$Q$24,Assumptions!Y$61)+Y97</x:f>
        <x:v>280008.64948835486</x:v>
      </x:c>
      <x:c r="Z109" s="57" t="n">
        <x:f aca="0">SUMIFS(Purchase_Orders!$J$6:$J$24,Purchase_Orders!$Q$6:$Q$24,Assumptions!Z$61)+Z97</x:f>
        <x:v>117315.4958839829</x:v>
      </x:c>
      <x:c r="AA109" s="57" t="n">
        <x:f aca="0">SUMIFS(Purchase_Orders!$J$6:$J$24,Purchase_Orders!$Q$6:$Q$24,Assumptions!AA$61)+AA97</x:f>
        <x:v>161070.39366479087</x:v>
      </x:c>
      <x:c r="AB109" s="57" t="n">
        <x:f aca="0">SUMIFS(Purchase_Orders!$J$6:$J$24,Purchase_Orders!$Q$6:$Q$24,Assumptions!AB$61)+AB97</x:f>
        <x:v>161070.39366479087</x:v>
      </x:c>
    </x:row>
    <x:row r="110" ht="15" hidden="0">
      <x:c r="A110" s="27" t="s">
        <x:v>838</x:v>
      </x:c>
      <x:c r="B110" s="55" t="s">
        <x:v>839</x:v>
      </x:c>
      <x:c r="C110" s="56" t="n">
        <x:f aca="0">SUM(E110:P110)</x:f>
        <x:v>-1243073.5203834223</x:v>
      </x:c>
      <x:c r="D110" s="56" t="n">
        <x:f aca="0">SUM(Q110:AB110)</x:f>
        <x:v>-2054634.7541529897</x:v>
      </x:c>
      <x:c r="E110" s="69" t="n">
        <x:f aca="0">-E101</x:f>
        <x:v>-41000</x:v>
      </x:c>
      <x:c r="F110" s="69" t="n">
        <x:f aca="0">-F101</x:f>
        <x:v>-84000</x:v>
      </x:c>
      <x:c r="G110" s="69" t="n">
        <x:f aca="0">-G101</x:f>
        <x:v>0</x:v>
      </x:c>
      <x:c r="H110" s="69" t="n">
        <x:f aca="0">-H101</x:f>
        <x:v>-194000</x:v>
      </x:c>
      <x:c r="I110" s="69" t="n">
        <x:f aca="0">-I101</x:f>
        <x:v>0</x:v>
      </x:c>
      <x:c r="J110" s="69" t="n">
        <x:f aca="0">-J101</x:f>
        <x:v>-46000</x:v>
      </x:c>
      <x:c r="K110" s="69" t="n">
        <x:f aca="0">-K101</x:f>
        <x:v>-154000</x:v>
      </x:c>
      <x:c r="L110" s="69" t="n">
        <x:f aca="0">-L101</x:f>
        <x:v>-114000</x:v>
      </x:c>
      <x:c r="M110" s="69" t="n">
        <x:f aca="0">-M101</x:f>
        <x:v>-272000</x:v>
      </x:c>
      <x:c r="N110" s="69" t="n">
        <x:f aca="0">-N101</x:f>
        <x:v>-28000</x:v>
      </x:c>
      <x:c r="O110" s="69" t="n">
        <x:f aca="0">-O101</x:f>
        <x:v>-203704.68845553222</x:v>
      </x:c>
      <x:c r="P110" s="69" t="n">
        <x:f aca="0">-P101</x:f>
        <x:v>-106368.83192789006</x:v>
      </x:c>
      <x:c r="Q110" s="69" t="n">
        <x:f aca="0">-Q101</x:f>
        <x:v>-43238.05230606781</x:v>
      </x:c>
      <x:c r="R110" s="69" t="n">
        <x:f aca="0">-R101</x:f>
        <x:v>-112868.80247609873</x:v>
      </x:c>
      <x:c r="S110" s="69" t="n">
        <x:f aca="0">-S101</x:f>
        <x:v>-114704.2062184085</x:v>
      </x:c>
      <x:c r="T110" s="69" t="n">
        <x:f aca="0">-T101</x:f>
        <x:v>-125534.2988311264</x:v>
      </x:c>
      <x:c r="U110" s="69" t="n">
        <x:f aca="0">-U101</x:f>
        <x:v>-98476.722849377</x:v>
      </x:c>
      <x:c r="V110" s="69" t="n">
        <x:f aca="0">-V101</x:f>
        <x:v>-132845.4196772383</x:v>
      </x:c>
      <x:c r="W110" s="69" t="n">
        <x:f aca="0">-W101</x:f>
        <x:v>-197037.34610189003</x:v>
      </x:c>
      <x:c r="X110" s="69" t="n">
        <x:f aca="0">-X101</x:f>
        <x:v>-202122.8589757551</x:v>
      </x:c>
      <x:c r="Y110" s="69" t="n">
        <x:f aca="0">-Y101</x:f>
        <x:v>-400012.3564119355</x:v>
      </x:c>
      <x:c r="Z110" s="69" t="n">
        <x:f aca="0">-Z101</x:f>
        <x:v>-167593.56554854702</x:v>
      </x:c>
      <x:c r="AA110" s="69" t="n">
        <x:f aca="0">-AA101</x:f>
        <x:v>-230100.5623782727</x:v>
      </x:c>
      <x:c r="AB110" s="69" t="n">
        <x:f aca="0">-AB101</x:f>
        <x:v>-230100.5623782727</x:v>
      </x:c>
    </x:row>
    <x:row r="111" ht="15" hidden="0">
      <x:c r="A111" s="70" t="s">
        <x:v>840</x:v>
      </x:c>
      <x:c r="B111" s="71"/>
      <x:c r="C111" s="72" t="n">
        <x:f aca="0">P111</x:f>
        <x:v>46832.05643464996</x:v>
      </x:c>
      <x:c r="D111" s="72" t="n">
        <x:f aca="0">AB111</x:f>
        <x:v>138060.33742696344</x:v>
      </x:c>
      <x:c r="E111" s="72" t="n">
        <x:f aca="0">E107+E108+E109+E110</x:f>
        <x:v>34800</x:v>
      </x:c>
      <x:c r="F111" s="72" t="n">
        <x:f aca="0">F107+F108+F109+F110</x:f>
        <x:v>42000</x:v>
      </x:c>
      <x:c r="G111" s="72" t="n">
        <x:f aca="0">G107+G108+G109+G110</x:f>
        <x:v>69000</x:v>
      </x:c>
      <x:c r="H111" s="72" t="n">
        <x:f aca="0">H107+H108+H109+H110</x:f>
        <x:v>13800</x:v>
      </x:c>
      <x:c r="I111" s="72" t="n">
        <x:f aca="0">I107+I108+I109+I110</x:f>
        <x:v>60000</x:v>
      </x:c>
      <x:c r="J111" s="72" t="n">
        <x:f aca="0">J107+J108+J109+J110</x:f>
        <x:v>123000</x:v>
      </x:c>
      <x:c r="K111" s="72" t="n">
        <x:f aca="0">K107+K108+K109+K110</x:f>
        <x:v>129400</x:v>
      </x:c>
      <x:c r="L111" s="72" t="n">
        <x:f aca="0">L107+L108+L109+L110</x:f>
        <x:v>103600</x:v>
      </x:c>
      <x:c r="M111" s="72" t="n">
        <x:f aca="0">M107+M108+M109+M110</x:f>
        <x:v>69511.40653665969</x:v>
      </x:c>
      <x:c r="N111" s="72" t="n">
        <x:f aca="0">N107+N108+N109+N110</x:f>
        <x:v>93022.0561150267</x:v>
      </x:c>
      <x:c r="O111" s="72" t="n">
        <x:f aca="0">O107+O108+O109+O110</x:f>
        <x:v>44882.06527018736</x:v>
      </x:c>
      <x:c r="P111" s="72" t="n">
        <x:f aca="0">P107+P108+P109+P110</x:f>
        <x:v>46832.05643464996</x:v>
      </x:c>
      <x:c r="Q111" s="72" t="n">
        <x:f aca="0">Q107+Q108+Q109+Q110</x:f>
        <x:v>68271.90260835216</x:v>
      </x:c>
      <x:c r="R111" s="72" t="n">
        <x:f aca="0">R107+R108+R109+R110</x:f>
        <x:v>72071.55151486045</x:v>
      </x:c>
      <x:c r="S111" s="72" t="n">
        <x:f aca="0">S107+S108+S109+S110</x:f>
        <x:v>67203.30650415098</x:v>
      </x:c>
      <x:c r="T111" s="72" t="n">
        <x:f aca="0">T107+T108+T109+T110</x:f>
        <x:v>69396.64275798453</x:v>
      </x:c>
      <x:c r="U111" s="72" t="n">
        <x:f aca="0">U107+U108+U109+U110</x:f>
        <x:v>98964.82973373841</x:v>
      </x:c>
      <x:c r="V111" s="72" t="n">
        <x:f aca="0">V107+V108+V109+V110</x:f>
        <x:v>119748.06152329347</x:v>
      </x:c>
      <x:c r="W111" s="72" t="n">
        <x:f aca="0">W107+W108+W109+W110</x:f>
        <x:v>180640.5646163071</x:v>
      </x:c>
      <x:c r="X111" s="72" t="n">
        <x:f aca="0">X107+X108+X109+X110</x:f>
        <x:v>170281.77658814465</x:v>
      </x:c>
      <x:c r="Y111" s="72" t="n">
        <x:f aca="0">Y107+Y108+Y109+Y110</x:f>
        <x:v>119308.23837804579</x:v>
      </x:c>
      <x:c r="Z111" s="72" t="n">
        <x:f aca="0">Z107+Z108+Z109+Z110</x:f>
        <x:v>138060.3374269635</x:v>
      </x:c>
      <x:c r="AA111" s="72" t="n">
        <x:f aca="0">AA107+AA108+AA109+AA110</x:f>
        <x:v>138060.33742696344</x:v>
      </x:c>
      <x:c r="AB111" s="72" t="n">
        <x:f aca="0">AB107+AB108+AB109+AB110</x:f>
        <x:v>138060.33742696344</x:v>
      </x:c>
    </x:row>
    <x:row r="112" ht="15" hidden="0">
      <x:c r="A112" s="70" t="s">
        <x:v>841</x:v>
      </x:c>
      <x:c r="B112" s="71" t="s">
        <x:v>842</x:v>
      </x:c>
      <x:c r="C112" s="72" t="n">
        <x:f aca="0">SUM(E112:P112)</x:f>
        <x:v>1266805.5768180722</x:v>
      </x:c>
      <x:c r="D112" s="72" t="n">
        <x:f aca="0">SUM(Q112:AB112)</x:f>
        <x:v>2145863.0351453032</x:v>
      </x:c>
      <x:c r="E112" s="72" t="n">
        <x:f aca="0">E108+E109</x:f>
        <x:v>52700</x:v>
      </x:c>
      <x:c r="F112" s="72" t="n">
        <x:f aca="0">F108+F109</x:f>
        <x:v>91200</x:v>
      </x:c>
      <x:c r="G112" s="72" t="n">
        <x:f aca="0">G108+G109</x:f>
        <x:v>27000</x:v>
      </x:c>
      <x:c r="H112" s="72" t="n">
        <x:f aca="0">H108+H109</x:f>
        <x:v>138800</x:v>
      </x:c>
      <x:c r="I112" s="72" t="n">
        <x:f aca="0">I108+I109</x:f>
        <x:v>46200</x:v>
      </x:c>
      <x:c r="J112" s="72" t="n">
        <x:f aca="0">J108+J109</x:f>
        <x:v>109000</x:v>
      </x:c>
      <x:c r="K112" s="72" t="n">
        <x:f aca="0">K108+K109</x:f>
        <x:v>160400</x:v>
      </x:c>
      <x:c r="L112" s="72" t="n">
        <x:f aca="0">L108+L109</x:f>
        <x:v>88200</x:v>
      </x:c>
      <x:c r="M112" s="72" t="n">
        <x:f aca="0">M108+M109</x:f>
        <x:v>237911.40653665966</x:v>
      </x:c>
      <x:c r="N112" s="72" t="n">
        <x:f aca="0">N108+N109</x:f>
        <x:v>51510.64957836702</x:v>
      </x:c>
      <x:c r="O112" s="72" t="n">
        <x:f aca="0">O108+O109</x:f>
        <x:v>155564.6976106929</x:v>
      </x:c>
      <x:c r="P112" s="72" t="n">
        <x:f aca="0">P108+P109</x:f>
        <x:v>108318.82309235266</x:v>
      </x:c>
      <x:c r="Q112" s="72" t="n">
        <x:f aca="0">Q108+Q109</x:f>
        <x:v>64677.89847977001</x:v>
      </x:c>
      <x:c r="R112" s="72" t="n">
        <x:f aca="0">R108+R109</x:f>
        <x:v>116668.45138260703</x:v>
      </x:c>
      <x:c r="S112" s="72" t="n">
        <x:f aca="0">S108+S109</x:f>
        <x:v>109835.96120769903</x:v>
      </x:c>
      <x:c r="T112" s="72" t="n">
        <x:f aca="0">T108+T109</x:f>
        <x:v>127727.63508495997</x:v>
      </x:c>
      <x:c r="U112" s="72" t="n">
        <x:f aca="0">U108+U109</x:f>
        <x:v>128044.90982513089</x:v>
      </x:c>
      <x:c r="V112" s="72" t="n">
        <x:f aca="0">V108+V109</x:f>
        <x:v>153628.65146679332</x:v>
      </x:c>
      <x:c r="W112" s="72" t="n">
        <x:f aca="0">W108+W109</x:f>
        <x:v>257929.84919490368</x:v>
      </x:c>
      <x:c r="X112" s="72" t="n">
        <x:f aca="0">X108+X109</x:f>
        <x:v>191764.07094759267</x:v>
      </x:c>
      <x:c r="Y112" s="72" t="n">
        <x:f aca="0">Y108+Y109</x:f>
        <x:v>349038.81820183666</x:v>
      </x:c>
      <x:c r="Z112" s="72" t="n">
        <x:f aca="0">Z108+Z109</x:f>
        <x:v>186345.66459746473</x:v>
      </x:c>
      <x:c r="AA112" s="72" t="n">
        <x:f aca="0">AA108+AA109</x:f>
        <x:v>230100.56237827268</x:v>
      </x:c>
      <x:c r="AB112" s="72" t="n">
        <x:f aca="0">AB108+AB109</x:f>
        <x:v>230100.56237827268</x:v>
      </x:c>
    </x:row>
    <x:row r="114" ht="15" hidden="0">
      <x:c r="A114" s="21" t="s">
        <x:v>843</x:v>
      </x:c>
      <x:c r="B114" s="22"/>
      <x:c r="C114" s="22"/>
      <x:c r="D114" s="22"/>
      <x:c r="E114" s="22"/>
      <x:c r="F114" s="22"/>
      <x:c r="G114" s="22"/>
      <x:c r="H114" s="22"/>
      <x:c r="I114" s="22"/>
      <x:c r="J114" s="22"/>
      <x:c r="K114" s="22"/>
      <x:c r="L114" s="22"/>
      <x:c r="M114" s="22"/>
      <x:c r="N114" s="22"/>
      <x:c r="O114" s="22"/>
      <x:c r="P114" s="22"/>
      <x:c r="Q114" s="22"/>
      <x:c r="R114" s="22"/>
      <x:c r="S114" s="22"/>
      <x:c r="T114" s="22"/>
      <x:c r="U114" s="22"/>
      <x:c r="V114" s="22"/>
      <x:c r="W114" s="22"/>
      <x:c r="X114" s="22"/>
      <x:c r="Y114" s="22"/>
      <x:c r="Z114" s="22"/>
      <x:c r="AA114" s="22"/>
      <x:c r="AB114" s="22"/>
    </x:row>
    <x:row r="115" ht="15" hidden="0">
      <x:c r="A115" s="27" t="s">
        <x:v>844</x:v>
      </x:c>
      <x:c r="B115" s="55" t="s">
        <x:v>845</x:v>
      </x:c>
      <x:c r="C115" s="119" t="n">
        <x:v>0.3</x:v>
      </x:c>
    </x:row>
    <x:row r="116" ht="15" hidden="0">
      <x:c r="A116" s="27" t="s">
        <x:v>846</x:v>
      </x:c>
      <x:c r="B116" s="55" t="s">
        <x:v>845</x:v>
      </x:c>
      <x:c r="C116" s="119" t="n">
        <x:v>0.08</x:v>
      </x:c>
    </x:row>
    <x:row r="117" ht="15" hidden="0">
      <x:c r="A117" s="27" t="s">
        <x:v>847</x:v>
      </x:c>
      <x:c r="B117" s="55" t="s">
        <x:v>848</x:v>
      </x:c>
      <x:c r="C117" s="56" t="n">
        <x:f aca="0">P117</x:f>
        <x:v>130706.93497181873</x:v>
      </x:c>
      <x:c r="D117" s="56" t="n">
        <x:f aca="0">AB117</x:f>
        <x:v>205574.4228089861</x:v>
      </x:c>
      <x:c r="E117" s="57" t="n">
        <x:f aca="0">Inventory!$C$115*E86</x:f>
        <x:v>220389.65099999998</x:v>
      </x:c>
      <x:c r="F117" s="57" t="n">
        <x:f aca="0">Inventory!$C$115*F86</x:f>
        <x:v>208080.16499999998</x:v>
      </x:c>
      <x:c r="G117" s="57" t="n">
        <x:f aca="0">Inventory!$C$115*G86</x:f>
        <x:v>201350.26799999998</x:v>
      </x:c>
      <x:c r="H117" s="57" t="n">
        <x:f aca="0">Inventory!$C$115*H86</x:f>
        <x:v>166780.31399999995</x:v>
      </x:c>
      <x:c r="I117" s="57" t="n">
        <x:f aca="0">Inventory!$C$115*I86</x:f>
        <x:v>177408.46799999996</x:v>
      </x:c>
      <x:c r="J117" s="57" t="n">
        <x:f aca="0">Inventory!$C$115*J86</x:f>
        <x:v>159750.32399999994</x:v>
      </x:c>
      <x:c r="K117" s="57" t="n">
        <x:f aca="0">Inventory!$C$115*K86</x:f>
        <x:v>140356.27499999997</x:v>
      </x:c>
      <x:c r="L117" s="57" t="n">
        <x:f aca="0">Inventory!$C$115*L86</x:f>
        <x:v>117051.93899999997</x:v>
      </x:c>
      <x:c r="M117" s="57" t="n">
        <x:f aca="0">Inventory!$C$115*M86</x:f>
        <x:v>155575.952391128</x:v>
      </x:c>
      <x:c r="N117" s="57" t="n">
        <x:f aca="0">Inventory!$C$115*N86</x:f>
        <x:v>189429.71892233624</x:v>
      </x:c>
      <x:c r="O117" s="57" t="n">
        <x:f aca="0">Inventory!$C$115*O86</x:f>
        <x:v>143566.45591601057</x:v>
      </x:c>
      <x:c r="P117" s="57" t="n">
        <x:f aca="0">Inventory!$C$115*P86</x:f>
        <x:v>130706.93497181873</x:v>
      </x:c>
      <x:c r="Q117" s="57" t="n">
        <x:f aca="0">Inventory!$C$115*Q86</x:f>
        <x:v>165836.69258146937</x:v>
      </x:c>
      <x:c r="R117" s="57" t="n">
        <x:f aca="0">Inventory!$C$115*R86</x:f>
        <x:v>143527.4648081282</x:v>
      </x:c>
      <x:c r="S117" s="57" t="n">
        <x:f aca="0">Inventory!$C$115*S86</x:f>
        <x:v>140658.6962133034</x:v>
      </x:c>
      <x:c r="T117" s="57" t="n">
        <x:f aca="0">Inventory!$C$115*T86</x:f>
        <x:v>136015.68777545358</x:v>
      </x:c>
      <x:c r="U117" s="57" t="n">
        <x:f aca="0">Inventory!$C$115*U86</x:f>
        <x:v>131638.43856977622</x:v>
      </x:c>
      <x:c r="V117" s="57" t="n">
        <x:f aca="0">Inventory!$C$115*V86</x:f>
        <x:v>118090.02839074621</x:v>
      </x:c>
      <x:c r="W117" s="57" t="n">
        <x:f aca="0">Inventory!$C$115*W86</x:f>
        <x:v>118341.22295818038</x:v>
      </x:c>
      <x:c r="X117" s="57" t="n">
        <x:f aca="0">Inventory!$C$115*X86</x:f>
        <x:v>141115.4214205884</x:v>
      </x:c>
      <x:c r="Y117" s="57" t="n">
        <x:f aca="0">Inventory!$C$115*Y86</x:f>
        <x:v>158490.90519530355</x:v>
      </x:c>
      <x:c r="Z117" s="57" t="n">
        <x:f aca="0">Inventory!$C$115*Z86</x:f>
        <x:v>237035.83650910025</x:v>
      </x:c>
      <x:c r="AA117" s="57" t="n">
        <x:f aca="0">Inventory!$C$115*AA86</x:f>
        <x:v>205574.42280898613</x:v>
      </x:c>
      <x:c r="AB117" s="57" t="n">
        <x:f aca="0">Inventory!$C$115*AB86</x:f>
        <x:v>205574.4228089861</x:v>
      </x:c>
    </x:row>
    <x:row r="118" ht="15" hidden="0">
      <x:c r="A118" s="27" t="s">
        <x:v>849</x:v>
      </x:c>
      <x:c r="B118" s="55" t="s">
        <x:v>848</x:v>
      </x:c>
      <x:c r="C118" s="56" t="n">
        <x:f aca="0">P118</x:f>
        <x:v>34855.18265915166</x:v>
      </x:c>
      <x:c r="D118" s="56" t="n">
        <x:f aca="0">AB118</x:f>
        <x:v>54819.846082396296</x:v>
      </x:c>
      <x:c r="E118" s="57" t="n">
        <x:f aca="0">Inventory!$C$116*E86</x:f>
        <x:v>58770.573599999996</x:v>
      </x:c>
      <x:c r="F118" s="57" t="n">
        <x:f aca="0">Inventory!$C$116*F86</x:f>
        <x:v>55488.043999999994</x:v>
      </x:c>
      <x:c r="G118" s="57" t="n">
        <x:f aca="0">Inventory!$C$116*G86</x:f>
        <x:v>53693.4048</x:v>
      </x:c>
      <x:c r="H118" s="57" t="n">
        <x:f aca="0">Inventory!$C$116*H86</x:f>
        <x:v>44474.75039999999</x:v>
      </x:c>
      <x:c r="I118" s="57" t="n">
        <x:f aca="0">Inventory!$C$116*I86</x:f>
        <x:v>47308.92479999999</x:v>
      </x:c>
      <x:c r="J118" s="57" t="n">
        <x:f aca="0">Inventory!$C$116*J86</x:f>
        <x:v>42600.086399999986</x:v>
      </x:c>
      <x:c r="K118" s="57" t="n">
        <x:f aca="0">Inventory!$C$116*K86</x:f>
        <x:v>37428.33999999999</x:v>
      </x:c>
      <x:c r="L118" s="57" t="n">
        <x:f aca="0">Inventory!$C$116*L86</x:f>
        <x:v>31213.850399999992</x:v>
      </x:c>
      <x:c r="M118" s="57" t="n">
        <x:f aca="0">Inventory!$C$116*M86</x:f>
        <x:v>41486.92063763413</x:v>
      </x:c>
      <x:c r="N118" s="57" t="n">
        <x:f aca="0">Inventory!$C$116*N86</x:f>
        <x:v>50514.591712623</x:v>
      </x:c>
      <x:c r="O118" s="57" t="n">
        <x:f aca="0">Inventory!$C$116*O86</x:f>
        <x:v>38284.38824426949</x:v>
      </x:c>
      <x:c r="P118" s="57" t="n">
        <x:f aca="0">Inventory!$C$116*P86</x:f>
        <x:v>34855.18265915166</x:v>
      </x:c>
      <x:c r="Q118" s="57" t="n">
        <x:f aca="0">Inventory!$C$116*Q86</x:f>
        <x:v>44223.11802172517</x:v>
      </x:c>
      <x:c r="R118" s="57" t="n">
        <x:f aca="0">Inventory!$C$116*R86</x:f>
        <x:v>38273.99061550086</x:v>
      </x:c>
      <x:c r="S118" s="57" t="n">
        <x:f aca="0">Inventory!$C$116*S86</x:f>
        <x:v>37508.98565688091</x:v>
      </x:c>
      <x:c r="T118" s="57" t="n">
        <x:f aca="0">Inventory!$C$116*T86</x:f>
        <x:v>36270.85007345429</x:v>
      </x:c>
      <x:c r="U118" s="57" t="n">
        <x:f aca="0">Inventory!$C$116*U86</x:f>
        <x:v>35103.583618606994</x:v>
      </x:c>
      <x:c r="V118" s="57" t="n">
        <x:f aca="0">Inventory!$C$116*V86</x:f>
        <x:v>31490.674237532327</x:v>
      </x:c>
      <x:c r="W118" s="57" t="n">
        <x:f aca="0">Inventory!$C$116*W86</x:f>
        <x:v>31557.65945551477</x:v>
      </x:c>
      <x:c r="X118" s="57" t="n">
        <x:f aca="0">Inventory!$C$116*X86</x:f>
        <x:v>37630.77904549024</x:v>
      </x:c>
      <x:c r="Y118" s="57" t="n">
        <x:f aca="0">Inventory!$C$116*Y86</x:f>
        <x:v>42264.24138541429</x:v>
      </x:c>
      <x:c r="Z118" s="57" t="n">
        <x:f aca="0">Inventory!$C$116*Z86</x:f>
        <x:v>63209.55640242674</x:v>
      </x:c>
      <x:c r="AA118" s="57" t="n">
        <x:f aca="0">Inventory!$C$116*AA86</x:f>
        <x:v>54819.8460823963</x:v>
      </x:c>
      <x:c r="AB118" s="57" t="n">
        <x:f aca="0">Inventory!$C$116*AB86</x:f>
        <x:v>54819.846082396296</x:v>
      </x:c>
    </x:row>
    <x:row r="119" ht="15" hidden="0">
      <x:c r="A119" s="27" t="s">
        <x:v>850</x:v>
      </x:c>
      <x:c r="B119" s="55" t="s">
        <x:v>851</x:v>
      </x:c>
      <x:c r="C119" s="56" t="n">
        <x:f aca="0">P119</x:f>
        <x:v>270127.66560842533</x:v>
      </x:c>
      <x:c r="D119" s="56" t="n">
        <x:f aca="0">AB119</x:f>
        <x:v>424853.8071385713</x:v>
      </x:c>
      <x:c r="E119" s="69" t="n">
        <x:f aca="0">E86-E117-E118</x:f>
        <x:v>455471.94539999997</x:v>
      </x:c>
      <x:c r="F119" s="69" t="n">
        <x:f aca="0">F86-F117-F118</x:f>
        <x:v>430032.34099999996</x:v>
      </x:c>
      <x:c r="G119" s="69" t="n">
        <x:f aca="0">G86-G117-G118</x:f>
        <x:v>416123.88719999994</x:v>
      </x:c>
      <x:c r="H119" s="69" t="n">
        <x:f aca="0">H86-H117-H118</x:f>
        <x:v>344679.3156</x:v>
      </x:c>
      <x:c r="I119" s="69" t="n">
        <x:f aca="0">I86-I117-I118</x:f>
        <x:v>366644.16719999997</x:v>
      </x:c>
      <x:c r="J119" s="69" t="n">
        <x:f aca="0">J86-J117-J118</x:f>
        <x:v>330150.66959999996</x:v>
      </x:c>
      <x:c r="K119" s="69" t="n">
        <x:f aca="0">K86-K117-K118</x:f>
        <x:v>290069.63499999995</x:v>
      </x:c>
      <x:c r="L119" s="69" t="n">
        <x:f aca="0">L86-L117-L118</x:f>
        <x:v>241907.34059999994</x:v>
      </x:c>
      <x:c r="M119" s="69" t="n">
        <x:f aca="0">M86-M117-M118</x:f>
        <x:v>321523.6349416645</x:v>
      </x:c>
      <x:c r="N119" s="69" t="n">
        <x:f aca="0">N86-N117-N118</x:f>
        <x:v>391488.0857728282</x:v>
      </x:c>
      <x:c r="O119" s="69" t="n">
        <x:f aca="0">O86-O117-O118</x:f>
        <x:v>296704.0088930885</x:v>
      </x:c>
      <x:c r="P119" s="69" t="n">
        <x:f aca="0">P86-P117-P118</x:f>
        <x:v>270127.66560842533</x:v>
      </x:c>
      <x:c r="Q119" s="69" t="n">
        <x:f aca="0">Q86-Q117-Q118</x:f>
        <x:v>342729.16466837004</x:v>
      </x:c>
      <x:c r="R119" s="69" t="n">
        <x:f aca="0">R86-R117-R118</x:f>
        <x:v>296623.42727013165</x:v>
      </x:c>
      <x:c r="S119" s="69" t="n">
        <x:f aca="0">S86-S117-S118</x:f>
        <x:v>290694.63884082704</x:v>
      </x:c>
      <x:c r="T119" s="69" t="n">
        <x:f aca="0">T86-T117-T118</x:f>
        <x:v>281099.0880692707</x:v>
      </x:c>
      <x:c r="U119" s="69" t="n">
        <x:f aca="0">U86-U117-U118</x:f>
        <x:v>272052.7730442041</x:v>
      </x:c>
      <x:c r="V119" s="69" t="n">
        <x:f aca="0">V86-V117-V118</x:f>
        <x:v>244052.72534087554</x:v>
      </x:c>
      <x:c r="W119" s="69" t="n">
        <x:f aca="0">W86-W117-W118</x:f>
        <x:v>244571.86078023943</x:v>
      </x:c>
      <x:c r="X119" s="69" t="n">
        <x:f aca="0">X86-X117-X118</x:f>
        <x:v>291638.53760254936</x:v>
      </x:c>
      <x:c r="Y119" s="69" t="n">
        <x:f aca="0">Y86-Y117-Y118</x:f>
        <x:v>327547.87073696073</x:v>
      </x:c>
      <x:c r="Z119" s="69" t="n">
        <x:f aca="0">Z86-Z117-Z118</x:f>
        <x:v>489874.06211880717</x:v>
      </x:c>
      <x:c r="AA119" s="69" t="n">
        <x:f aca="0">AA86-AA117-AA118</x:f>
        <x:v>424853.80713857134</x:v>
      </x:c>
      <x:c r="AB119" s="69" t="n">
        <x:f aca="0">AB86-AB117-AB118</x:f>
        <x:v>424853.8071385713</x:v>
      </x:c>
    </x:row>
    <x:row r="120" ht="15" hidden="0">
      <x:c r="A120" s="24" t="s">
        <x:v>852</x:v>
      </x:c>
    </x:row>
  </x:sheetData>
  <x:pageMargins left="0.7" right="0.7" top="0.75" bottom="0.75" header="0.3" footer="0.3"/>
</x:worksheet>
</file>

<file path=xl/worksheets/sheet16.xml><?xml version="1.0" encoding="utf-8"?>
<x:worksheet xmlns:x="http://schemas.openxmlformats.org/spreadsheetml/2006/main">
  <x:sheetViews>
    <x:sheetView showGridLines="1" workbookViewId="0">
      <x:pane xSplit="3" ySplit="5" topLeftCell="D6" activePane="bottomRight" state="frozen"/>
    </x:sheetView>
  </x:sheetViews>
  <x:sheetFormatPr defaultColWidth="8.6796875" defaultRowHeight="15"/>
  <x:cols>
    <x:col min="1" max="1" width="13" hidden="0" customWidth="1"/>
    <x:col min="2" max="2" width="34" hidden="0" customWidth="1"/>
    <x:col min="3" max="4" width="11" hidden="0" customWidth="1"/>
    <x:col min="5" max="5" width="9" hidden="0" customWidth="1"/>
    <x:col min="6" max="6" width="13" hidden="0" customWidth="1"/>
    <x:col min="7" max="7" width="12" hidden="0" customWidth="1"/>
    <x:col min="8" max="9" width="11" hidden="0" customWidth="1"/>
    <x:col min="10" max="10" width="12" hidden="0" customWidth="1"/>
    <x:col min="11" max="12" width="11" hidden="0" customWidth="1"/>
    <x:col min="13" max="13" width="10" hidden="0" customWidth="1"/>
    <x:col min="14" max="14" width="13" hidden="0" customWidth="1"/>
    <x:col min="15" max="15" width="17" hidden="0" customWidth="1"/>
    <x:col min="16" max="18" width="11" hidden="0" customWidth="1"/>
  </x:cols>
  <x:sheetData>
    <x:row r="1" ht="15" hidden="0">
      <x:c r="A1" s="19" t="str">
        <x:f aca="0">Assumptions!$C$6</x:f>
        <x:v>Alderway Home B.V. (fictional demonstration company)</x:v>
      </x:c>
    </x:row>
    <x:row r="2" ht="17.350000381469727" hidden="0">
      <x:c r="A2" s="20" t="s">
        <x:v>853</x:v>
      </x:c>
    </x:row>
    <x:row r="3" ht="15" hidden="0">
      <x:c r="A3" s="24" t="s">
        <x:v>854</x:v>
      </x:c>
    </x:row>
    <x:row r="5" ht="30" hidden="0" customHeight="1">
      <x:c r="A5" s="99" t="s">
        <x:v>855</x:v>
      </x:c>
      <x:c r="B5" s="99" t="s">
        <x:v>856</x:v>
      </x:c>
      <x:c r="C5" s="99" t="s">
        <x:v>857</x:v>
      </x:c>
      <x:c r="D5" s="99" t="s">
        <x:v>858</x:v>
      </x:c>
      <x:c r="E5" s="99" t="s">
        <x:v>859</x:v>
      </x:c>
      <x:c r="F5" s="99" t="s">
        <x:v>860</x:v>
      </x:c>
      <x:c r="G5" s="99" t="s">
        <x:v>861</x:v>
      </x:c>
      <x:c r="H5" s="99" t="s">
        <x:v>862</x:v>
      </x:c>
      <x:c r="I5" s="99" t="s">
        <x:v>863</x:v>
      </x:c>
      <x:c r="J5" s="99" t="s">
        <x:v>864</x:v>
      </x:c>
      <x:c r="K5" s="99" t="s">
        <x:v>865</x:v>
      </x:c>
      <x:c r="L5" s="99" t="s">
        <x:v>866</x:v>
      </x:c>
      <x:c r="M5" s="99" t="s">
        <x:v>867</x:v>
      </x:c>
      <x:c r="N5" s="99" t="s">
        <x:v>868</x:v>
      </x:c>
      <x:c r="O5" s="99" t="s">
        <x:v>869</x:v>
      </x:c>
      <x:c r="P5" s="99" t="s">
        <x:v>870</x:v>
      </x:c>
      <x:c r="Q5" s="99" t="s">
        <x:v>871</x:v>
      </x:c>
      <x:c r="R5" s="99" t="s">
        <x:v>872</x:v>
      </x:c>
    </x:row>
    <x:row r="6" ht="15" hidden="0">
      <x:c r="A6" s="120" t="s">
        <x:v>873</x:v>
      </x:c>
      <x:c r="B6" s="120" t="s">
        <x:v>874</x:v>
      </x:c>
      <x:c r="C6" s="120" t="s">
        <x:v>875</x:v>
      </x:c>
      <x:c r="D6" s="106" t="n">
        <x:v>45936</x:v>
      </x:c>
      <x:c r="E6" s="121" t="n">
        <x:v>0.3</x:v>
      </x:c>
      <x:c r="F6" s="74" t="n">
        <x:v>96000</x:v>
      </x:c>
      <x:c r="G6" s="69" t="n">
        <x:f aca="0">E6*F6</x:f>
        <x:v>28800</x:v>
      </x:c>
      <x:c r="H6" s="101" t="n">
        <x:f aca="0">D6</x:f>
        <x:v>45936</x:v>
      </x:c>
      <x:c r="I6" s="106" t="n">
        <x:v>45999</x:v>
      </x:c>
      <x:c r="J6" s="69" t="n">
        <x:f aca="0">F6-G6</x:f>
        <x:v>67200</x:v>
      </x:c>
      <x:c r="K6" s="101" t="n">
        <x:f aca="0">I6</x:f>
        <x:v>45999</x:v>
      </x:c>
      <x:c r="L6" s="106" t="n">
        <x:v>46044</x:v>
      </x:c>
      <x:c r="M6" s="58" t="n">
        <x:f aca="0">IF(C6="Cookware",Assumptions!$C$38,IF(C6="Knives",Assumptions!$C$39,IF(C6="Textiles",Assumptions!$C$40,IF(C6="Tableware",Assumptions!$C$41,Assumptions!$C$42))))</x:f>
        <x:v>0.22</x:v>
      </x:c>
      <x:c r="N6" s="69" t="n">
        <x:f aca="0">F6*(1+M6)</x:f>
        <x:v>117120</x:v>
      </x:c>
      <x:c r="O6" s="122" t="str">
        <x:f aca="0">IF(L6&lt;=Assumptions!$C$9,"Received",IF(I6&lt;=Assumptions!$C$9,"In transit",IF(D6&lt;=Assumptions!$C$9,"Open: deposit paid","Planned")))</x:f>
        <x:v>Received</x:v>
      </x:c>
      <x:c r="P6" s="123" t="n">
        <x:f aca="0">EOMONTH(H6,0)</x:f>
        <x:v>45961</x:v>
      </x:c>
      <x:c r="Q6" s="123" t="n">
        <x:f aca="0">EOMONTH(I6,0)</x:f>
        <x:v>46022</x:v>
      </x:c>
      <x:c r="R6" s="123" t="n">
        <x:f aca="0">EOMONTH(L6,0)</x:f>
        <x:v>46053</x:v>
      </x:c>
    </x:row>
    <x:row r="7" ht="15" hidden="0">
      <x:c r="A7" s="120" t="s">
        <x:v>876</x:v>
      </x:c>
      <x:c r="B7" s="120" t="s">
        <x:v>877</x:v>
      </x:c>
      <x:c r="C7" s="120" t="s">
        <x:v>878</x:v>
      </x:c>
      <x:c r="D7" s="106" t="n">
        <x:v>45950</x:v>
      </x:c>
      <x:c r="E7" s="121" t="n">
        <x:v>0.3</x:v>
      </x:c>
      <x:c r="F7" s="74" t="n">
        <x:v>58000</x:v>
      </x:c>
      <x:c r="G7" s="69" t="n">
        <x:f aca="0">E7*F7</x:f>
        <x:v>17400</x:v>
      </x:c>
      <x:c r="H7" s="101" t="n">
        <x:f aca="0">D7</x:f>
        <x:v>45950</x:v>
      </x:c>
      <x:c r="I7" s="106" t="n">
        <x:v>46006</x:v>
      </x:c>
      <x:c r="J7" s="69" t="n">
        <x:f aca="0">F7-G7</x:f>
        <x:v>40600</x:v>
      </x:c>
      <x:c r="K7" s="101" t="n">
        <x:f aca="0">I7</x:f>
        <x:v>46006</x:v>
      </x:c>
      <x:c r="L7" s="106" t="n">
        <x:v>46052</x:v>
      </x:c>
      <x:c r="M7" s="58" t="n">
        <x:f aca="0">IF(C7="Cookware",Assumptions!$C$38,IF(C7="Knives",Assumptions!$C$39,IF(C7="Textiles",Assumptions!$C$40,IF(C7="Tableware",Assumptions!$C$41,Assumptions!$C$42))))</x:f>
        <x:v>0.24</x:v>
      </x:c>
      <x:c r="N7" s="69" t="n">
        <x:f aca="0">F7*(1+M7)</x:f>
        <x:v>71920</x:v>
      </x:c>
      <x:c r="O7" s="122" t="str">
        <x:f aca="0">IF(L7&lt;=Assumptions!$C$9,"Received",IF(I7&lt;=Assumptions!$C$9,"In transit",IF(D7&lt;=Assumptions!$C$9,"Open: deposit paid","Planned")))</x:f>
        <x:v>Received</x:v>
      </x:c>
      <x:c r="P7" s="123" t="n">
        <x:f aca="0">EOMONTH(H7,0)</x:f>
        <x:v>45961</x:v>
      </x:c>
      <x:c r="Q7" s="123" t="n">
        <x:f aca="0">EOMONTH(I7,0)</x:f>
        <x:v>46022</x:v>
      </x:c>
      <x:c r="R7" s="123" t="n">
        <x:f aca="0">EOMONTH(L7,0)</x:f>
        <x:v>46053</x:v>
      </x:c>
    </x:row>
    <x:row r="8" ht="15" hidden="0">
      <x:c r="A8" s="120" t="s">
        <x:v>879</x:v>
      </x:c>
      <x:c r="B8" s="120" t="s">
        <x:v>880</x:v>
      </x:c>
      <x:c r="C8" s="120" t="s">
        <x:v>881</x:v>
      </x:c>
      <x:c r="D8" s="106" t="n">
        <x:v>45979</x:v>
      </x:c>
      <x:c r="E8" s="121" t="n">
        <x:v>0.3</x:v>
      </x:c>
      <x:c r="F8" s="74" t="n">
        <x:v>41000</x:v>
      </x:c>
      <x:c r="G8" s="69" t="n">
        <x:f aca="0">E8*F8</x:f>
        <x:v>12300</x:v>
      </x:c>
      <x:c r="H8" s="101" t="n">
        <x:f aca="0">D8</x:f>
        <x:v>45979</x:v>
      </x:c>
      <x:c r="I8" s="106" t="n">
        <x:v>46042</x:v>
      </x:c>
      <x:c r="J8" s="69" t="n">
        <x:f aca="0">F8-G8</x:f>
        <x:v>28700</x:v>
      </x:c>
      <x:c r="K8" s="101" t="n">
        <x:f aca="0">I8</x:f>
        <x:v>46042</x:v>
      </x:c>
      <x:c r="L8" s="106" t="n">
        <x:v>46086</x:v>
      </x:c>
      <x:c r="M8" s="58" t="n">
        <x:f aca="0">IF(C8="Cookware",Assumptions!$C$38,IF(C8="Knives",Assumptions!$C$39,IF(C8="Textiles",Assumptions!$C$40,IF(C8="Tableware",Assumptions!$C$41,Assumptions!$C$42))))</x:f>
        <x:v>0.14</x:v>
      </x:c>
      <x:c r="N8" s="69" t="n">
        <x:f aca="0">F8*(1+M8)</x:f>
        <x:v>46740.00000000001</x:v>
      </x:c>
      <x:c r="O8" s="122" t="str">
        <x:f aca="0">IF(L8&lt;=Assumptions!$C$9,"Received",IF(I8&lt;=Assumptions!$C$9,"In transit",IF(D8&lt;=Assumptions!$C$9,"Open: deposit paid","Planned")))</x:f>
        <x:v>Received</x:v>
      </x:c>
      <x:c r="P8" s="123" t="n">
        <x:f aca="0">EOMONTH(H8,0)</x:f>
        <x:v>45991</x:v>
      </x:c>
      <x:c r="Q8" s="123" t="n">
        <x:f aca="0">EOMONTH(I8,0)</x:f>
        <x:v>46053</x:v>
      </x:c>
      <x:c r="R8" s="123" t="n">
        <x:f aca="0">EOMONTH(L8,0)</x:f>
        <x:v>46112</x:v>
      </x:c>
    </x:row>
    <x:row r="9" ht="15" hidden="0">
      <x:c r="A9" s="120" t="s">
        <x:v>882</x:v>
      </x:c>
      <x:c r="B9" s="120" t="s">
        <x:v>883</x:v>
      </x:c>
      <x:c r="C9" s="120" t="s">
        <x:v>884</x:v>
      </x:c>
      <x:c r="D9" s="106" t="n">
        <x:v>45993</x:v>
      </x:c>
      <x:c r="E9" s="121" t="n">
        <x:v>0.3</x:v>
      </x:c>
      <x:c r="F9" s="74" t="n">
        <x:v>36000</x:v>
      </x:c>
      <x:c r="G9" s="69" t="n">
        <x:f aca="0">E9*F9</x:f>
        <x:v>10800</x:v>
      </x:c>
      <x:c r="H9" s="101" t="n">
        <x:f aca="0">D9</x:f>
        <x:v>45993</x:v>
      </x:c>
      <x:c r="I9" s="106" t="n">
        <x:v>46063</x:v>
      </x:c>
      <x:c r="J9" s="69" t="n">
        <x:f aca="0">F9-G9</x:f>
        <x:v>25200</x:v>
      </x:c>
      <x:c r="K9" s="101" t="n">
        <x:f aca="0">I9</x:f>
        <x:v>46063</x:v>
      </x:c>
      <x:c r="L9" s="106" t="n">
        <x:v>46109</x:v>
      </x:c>
      <x:c r="M9" s="58" t="n">
        <x:f aca="0">IF(C9="Cookware",Assumptions!$C$38,IF(C9="Knives",Assumptions!$C$39,IF(C9="Textiles",Assumptions!$C$40,IF(C9="Tableware",Assumptions!$C$41,Assumptions!$C$42))))</x:f>
        <x:v>0.2</x:v>
      </x:c>
      <x:c r="N9" s="69" t="n">
        <x:f aca="0">F9*(1+M9)</x:f>
        <x:v>43200</x:v>
      </x:c>
      <x:c r="O9" s="122" t="str">
        <x:f aca="0">IF(L9&lt;=Assumptions!$C$9,"Received",IF(I9&lt;=Assumptions!$C$9,"In transit",IF(D9&lt;=Assumptions!$C$9,"Open: deposit paid","Planned")))</x:f>
        <x:v>Received</x:v>
      </x:c>
      <x:c r="P9" s="123" t="n">
        <x:f aca="0">EOMONTH(H9,0)</x:f>
        <x:v>46022</x:v>
      </x:c>
      <x:c r="Q9" s="123" t="n">
        <x:f aca="0">EOMONTH(I9,0)</x:f>
        <x:v>46081</x:v>
      </x:c>
      <x:c r="R9" s="123" t="n">
        <x:f aca="0">EOMONTH(L9,0)</x:f>
        <x:v>46112</x:v>
      </x:c>
    </x:row>
    <x:row r="10" ht="15" hidden="0">
      <x:c r="A10" s="120" t="s">
        <x:v>885</x:v>
      </x:c>
      <x:c r="B10" s="120" t="s">
        <x:v>886</x:v>
      </x:c>
      <x:c r="C10" s="120" t="s">
        <x:v>887</x:v>
      </x:c>
      <x:c r="D10" s="106" t="n">
        <x:v>46034</x:v>
      </x:c>
      <x:c r="E10" s="121" t="n">
        <x:v>0.5</x:v>
      </x:c>
      <x:c r="F10" s="74" t="n">
        <x:v>48000</x:v>
      </x:c>
      <x:c r="G10" s="69" t="n">
        <x:f aca="0">E10*F10</x:f>
        <x:v>24000</x:v>
      </x:c>
      <x:c r="H10" s="101" t="n">
        <x:f aca="0">D10</x:f>
        <x:v>46034</x:v>
      </x:c>
      <x:c r="I10" s="106" t="n">
        <x:v>46073</x:v>
      </x:c>
      <x:c r="J10" s="69" t="n">
        <x:f aca="0">F10-G10</x:f>
        <x:v>24000</x:v>
      </x:c>
      <x:c r="K10" s="101" t="n">
        <x:f aca="0">I10</x:f>
        <x:v>46073</x:v>
      </x:c>
      <x:c r="L10" s="106" t="n">
        <x:v>46080</x:v>
      </x:c>
      <x:c r="M10" s="58" t="n">
        <x:f aca="0">IF(C10="Cookware",Assumptions!$C$38,IF(C10="Knives",Assumptions!$C$39,IF(C10="Textiles",Assumptions!$C$40,IF(C10="Tableware",Assumptions!$C$41,Assumptions!$C$42))))</x:f>
        <x:v>0.06</x:v>
      </x:c>
      <x:c r="N10" s="69" t="n">
        <x:f aca="0">F10*(1+M10)</x:f>
        <x:v>50880</x:v>
      </x:c>
      <x:c r="O10" s="122" t="str">
        <x:f aca="0">IF(L10&lt;=Assumptions!$C$9,"Received",IF(I10&lt;=Assumptions!$C$9,"In transit",IF(D10&lt;=Assumptions!$C$9,"Open: deposit paid","Planned")))</x:f>
        <x:v>Received</x:v>
      </x:c>
      <x:c r="P10" s="123" t="n">
        <x:f aca="0">EOMONTH(H10,0)</x:f>
        <x:v>46053</x:v>
      </x:c>
      <x:c r="Q10" s="123" t="n">
        <x:f aca="0">EOMONTH(I10,0)</x:f>
        <x:v>46081</x:v>
      </x:c>
      <x:c r="R10" s="123" t="n">
        <x:f aca="0">EOMONTH(L10,0)</x:f>
        <x:v>46081</x:v>
      </x:c>
    </x:row>
    <x:row r="11" ht="15" hidden="0">
      <x:c r="A11" s="120" t="s">
        <x:v>888</x:v>
      </x:c>
      <x:c r="B11" s="120" t="s">
        <x:v>874</x:v>
      </x:c>
      <x:c r="C11" s="120" t="s">
        <x:v>875</x:v>
      </x:c>
      <x:c r="D11" s="106" t="n">
        <x:v>46055</x:v>
      </x:c>
      <x:c r="E11" s="121" t="n">
        <x:v>0.3</x:v>
      </x:c>
      <x:c r="F11" s="74" t="n">
        <x:v>88000</x:v>
      </x:c>
      <x:c r="G11" s="69" t="n">
        <x:f aca="0">E11*F11</x:f>
        <x:v>26400</x:v>
      </x:c>
      <x:c r="H11" s="101" t="n">
        <x:f aca="0">D11</x:f>
        <x:v>46055</x:v>
      </x:c>
      <x:c r="I11" s="106" t="n">
        <x:v>46118</x:v>
      </x:c>
      <x:c r="J11" s="69" t="n">
        <x:f aca="0">F11-G11</x:f>
        <x:v>61600</x:v>
      </x:c>
      <x:c r="K11" s="101" t="n">
        <x:f aca="0">I11</x:f>
        <x:v>46118</x:v>
      </x:c>
      <x:c r="L11" s="106" t="n">
        <x:v>46164</x:v>
      </x:c>
      <x:c r="M11" s="58" t="n">
        <x:f aca="0">IF(C11="Cookware",Assumptions!$C$38,IF(C11="Knives",Assumptions!$C$39,IF(C11="Textiles",Assumptions!$C$40,IF(C11="Tableware",Assumptions!$C$41,Assumptions!$C$42))))</x:f>
        <x:v>0.22</x:v>
      </x:c>
      <x:c r="N11" s="69" t="n">
        <x:f aca="0">F11*(1+M11)</x:f>
        <x:v>107360</x:v>
      </x:c>
      <x:c r="O11" s="122" t="str">
        <x:f aca="0">IF(L11&lt;=Assumptions!$C$9,"Received",IF(I11&lt;=Assumptions!$C$9,"In transit",IF(D11&lt;=Assumptions!$C$9,"Open: deposit paid","Planned")))</x:f>
        <x:v>Received</x:v>
      </x:c>
      <x:c r="P11" s="123" t="n">
        <x:f aca="0">EOMONTH(H11,0)</x:f>
        <x:v>46081</x:v>
      </x:c>
      <x:c r="Q11" s="123" t="n">
        <x:f aca="0">EOMONTH(I11,0)</x:f>
        <x:v>46142</x:v>
      </x:c>
      <x:c r="R11" s="123" t="n">
        <x:f aca="0">EOMONTH(L11,0)</x:f>
        <x:v>46173</x:v>
      </x:c>
    </x:row>
    <x:row r="12" ht="15" hidden="0">
      <x:c r="A12" s="120" t="s">
        <x:v>889</x:v>
      </x:c>
      <x:c r="B12" s="120" t="s">
        <x:v>877</x:v>
      </x:c>
      <x:c r="C12" s="120" t="s">
        <x:v>878</x:v>
      </x:c>
      <x:c r="D12" s="106" t="n">
        <x:v>46076</x:v>
      </x:c>
      <x:c r="E12" s="121" t="n">
        <x:v>0.3</x:v>
      </x:c>
      <x:c r="F12" s="74" t="n">
        <x:v>52000</x:v>
      </x:c>
      <x:c r="G12" s="69" t="n">
        <x:f aca="0">E12*F12</x:f>
        <x:v>15600</x:v>
      </x:c>
      <x:c r="H12" s="101" t="n">
        <x:f aca="0">D12</x:f>
        <x:v>46076</x:v>
      </x:c>
      <x:c r="I12" s="106" t="n">
        <x:v>46132</x:v>
      </x:c>
      <x:c r="J12" s="69" t="n">
        <x:f aca="0">F12-G12</x:f>
        <x:v>36400</x:v>
      </x:c>
      <x:c r="K12" s="101" t="n">
        <x:f aca="0">I12</x:f>
        <x:v>46132</x:v>
      </x:c>
      <x:c r="L12" s="106" t="n">
        <x:v>46178</x:v>
      </x:c>
      <x:c r="M12" s="58" t="n">
        <x:f aca="0">IF(C12="Cookware",Assumptions!$C$38,IF(C12="Knives",Assumptions!$C$39,IF(C12="Textiles",Assumptions!$C$40,IF(C12="Tableware",Assumptions!$C$41,Assumptions!$C$42))))</x:f>
        <x:v>0.24</x:v>
      </x:c>
      <x:c r="N12" s="69" t="n">
        <x:f aca="0">F12*(1+M12)</x:f>
        <x:v>64480</x:v>
      </x:c>
      <x:c r="O12" s="122" t="str">
        <x:f aca="0">IF(L12&lt;=Assumptions!$C$9,"Received",IF(I12&lt;=Assumptions!$C$9,"In transit",IF(D12&lt;=Assumptions!$C$9,"Open: deposit paid","Planned")))</x:f>
        <x:v>Received</x:v>
      </x:c>
      <x:c r="P12" s="123" t="n">
        <x:f aca="0">EOMONTH(H12,0)</x:f>
        <x:v>46081</x:v>
      </x:c>
      <x:c r="Q12" s="123" t="n">
        <x:f aca="0">EOMONTH(I12,0)</x:f>
        <x:v>46142</x:v>
      </x:c>
      <x:c r="R12" s="123" t="n">
        <x:f aca="0">EOMONTH(L12,0)</x:f>
        <x:v>46203</x:v>
      </x:c>
    </x:row>
    <x:row r="13" ht="15" hidden="0">
      <x:c r="A13" s="120" t="s">
        <x:v>890</x:v>
      </x:c>
      <x:c r="B13" s="120" t="s">
        <x:v>886</x:v>
      </x:c>
      <x:c r="C13" s="120" t="s">
        <x:v>887</x:v>
      </x:c>
      <x:c r="D13" s="106" t="n">
        <x:v>46097</x:v>
      </x:c>
      <x:c r="E13" s="121" t="n">
        <x:v>0.5</x:v>
      </x:c>
      <x:c r="F13" s="74" t="n">
        <x:v>54000</x:v>
      </x:c>
      <x:c r="G13" s="69" t="n">
        <x:f aca="0">E13*F13</x:f>
        <x:v>27000</x:v>
      </x:c>
      <x:c r="H13" s="101" t="n">
        <x:f aca="0">D13</x:f>
        <x:v>46097</x:v>
      </x:c>
      <x:c r="I13" s="106" t="n">
        <x:v>46136</x:v>
      </x:c>
      <x:c r="J13" s="69" t="n">
        <x:f aca="0">F13-G13</x:f>
        <x:v>27000</x:v>
      </x:c>
      <x:c r="K13" s="101" t="n">
        <x:f aca="0">I13</x:f>
        <x:v>46136</x:v>
      </x:c>
      <x:c r="L13" s="106" t="n">
        <x:v>46143</x:v>
      </x:c>
      <x:c r="M13" s="58" t="n">
        <x:f aca="0">IF(C13="Cookware",Assumptions!$C$38,IF(C13="Knives",Assumptions!$C$39,IF(C13="Textiles",Assumptions!$C$40,IF(C13="Tableware",Assumptions!$C$41,Assumptions!$C$42))))</x:f>
        <x:v>0.06</x:v>
      </x:c>
      <x:c r="N13" s="69" t="n">
        <x:f aca="0">F13*(1+M13)</x:f>
        <x:v>57240</x:v>
      </x:c>
      <x:c r="O13" s="122" t="str">
        <x:f aca="0">IF(L13&lt;=Assumptions!$C$9,"Received",IF(I13&lt;=Assumptions!$C$9,"In transit",IF(D13&lt;=Assumptions!$C$9,"Open: deposit paid","Planned")))</x:f>
        <x:v>Received</x:v>
      </x:c>
      <x:c r="P13" s="123" t="n">
        <x:f aca="0">EOMONTH(H13,0)</x:f>
        <x:v>46112</x:v>
      </x:c>
      <x:c r="Q13" s="123" t="n">
        <x:f aca="0">EOMONTH(I13,0)</x:f>
        <x:v>46142</x:v>
      </x:c>
      <x:c r="R13" s="123" t="n">
        <x:f aca="0">EOMONTH(L13,0)</x:f>
        <x:v>46173</x:v>
      </x:c>
    </x:row>
    <x:row r="14" ht="15" hidden="0">
      <x:c r="A14" s="120" t="s">
        <x:v>891</x:v>
      </x:c>
      <x:c r="B14" s="120" t="s">
        <x:v>880</x:v>
      </x:c>
      <x:c r="C14" s="120" t="s">
        <x:v>881</x:v>
      </x:c>
      <x:c r="D14" s="106" t="n">
        <x:v>46118</x:v>
      </x:c>
      <x:c r="E14" s="121" t="n">
        <x:v>0.3</x:v>
      </x:c>
      <x:c r="F14" s="74" t="n">
        <x:v>46000</x:v>
      </x:c>
      <x:c r="G14" s="69" t="n">
        <x:f aca="0">E14*F14</x:f>
        <x:v>13800</x:v>
      </x:c>
      <x:c r="H14" s="101" t="n">
        <x:f aca="0">D14</x:f>
        <x:v>46118</x:v>
      </x:c>
      <x:c r="I14" s="106" t="n">
        <x:v>46181</x:v>
      </x:c>
      <x:c r="J14" s="69" t="n">
        <x:f aca="0">F14-G14</x:f>
        <x:v>32200</x:v>
      </x:c>
      <x:c r="K14" s="101" t="n">
        <x:f aca="0">I14</x:f>
        <x:v>46181</x:v>
      </x:c>
      <x:c r="L14" s="106" t="n">
        <x:v>46227</x:v>
      </x:c>
      <x:c r="M14" s="58" t="n">
        <x:f aca="0">IF(C14="Cookware",Assumptions!$C$38,IF(C14="Knives",Assumptions!$C$39,IF(C14="Textiles",Assumptions!$C$40,IF(C14="Tableware",Assumptions!$C$41,Assumptions!$C$42))))</x:f>
        <x:v>0.14</x:v>
      </x:c>
      <x:c r="N14" s="69" t="n">
        <x:f aca="0">F14*(1+M14)</x:f>
        <x:v>52440.00000000001</x:v>
      </x:c>
      <x:c r="O14" s="122" t="str">
        <x:f aca="0">IF(L14&lt;=Assumptions!$C$9,"Received",IF(I14&lt;=Assumptions!$C$9,"In transit",IF(D14&lt;=Assumptions!$C$9,"Open: deposit paid","Planned")))</x:f>
        <x:v>Received</x:v>
      </x:c>
      <x:c r="P14" s="123" t="n">
        <x:f aca="0">EOMONTH(H14,0)</x:f>
        <x:v>46142</x:v>
      </x:c>
      <x:c r="Q14" s="123" t="n">
        <x:f aca="0">EOMONTH(I14,0)</x:f>
        <x:v>46203</x:v>
      </x:c>
      <x:c r="R14" s="123" t="n">
        <x:f aca="0">EOMONTH(L14,0)</x:f>
        <x:v>46234</x:v>
      </x:c>
    </x:row>
    <x:row r="15" ht="15" hidden="0">
      <x:c r="A15" s="120" t="s">
        <x:v>892</x:v>
      </x:c>
      <x:c r="B15" s="120" t="s">
        <x:v>883</x:v>
      </x:c>
      <x:c r="C15" s="120" t="s">
        <x:v>884</x:v>
      </x:c>
      <x:c r="D15" s="106" t="n">
        <x:v>46146</x:v>
      </x:c>
      <x:c r="E15" s="121" t="n">
        <x:v>0.3</x:v>
      </x:c>
      <x:c r="F15" s="74" t="n">
        <x:v>34000</x:v>
      </x:c>
      <x:c r="G15" s="69" t="n">
        <x:f aca="0">E15*F15</x:f>
        <x:v>10200</x:v>
      </x:c>
      <x:c r="H15" s="101" t="n">
        <x:f aca="0">D15</x:f>
        <x:v>46146</x:v>
      </x:c>
      <x:c r="I15" s="106" t="n">
        <x:v>46209</x:v>
      </x:c>
      <x:c r="J15" s="69" t="n">
        <x:f aca="0">F15-G15</x:f>
        <x:v>23800</x:v>
      </x:c>
      <x:c r="K15" s="101" t="n">
        <x:f aca="0">I15</x:f>
        <x:v>46209</x:v>
      </x:c>
      <x:c r="L15" s="106" t="n">
        <x:v>46254</x:v>
      </x:c>
      <x:c r="M15" s="58" t="n">
        <x:f aca="0">IF(C15="Cookware",Assumptions!$C$38,IF(C15="Knives",Assumptions!$C$39,IF(C15="Textiles",Assumptions!$C$40,IF(C15="Tableware",Assumptions!$C$41,Assumptions!$C$42))))</x:f>
        <x:v>0.2</x:v>
      </x:c>
      <x:c r="N15" s="69" t="n">
        <x:f aca="0">F15*(1+M15)</x:f>
        <x:v>40800</x:v>
      </x:c>
      <x:c r="O15" s="122" t="str">
        <x:f aca="0">IF(L15&lt;=Assumptions!$C$9,"Received",IF(I15&lt;=Assumptions!$C$9,"In transit",IF(D15&lt;=Assumptions!$C$9,"Open: deposit paid","Planned")))</x:f>
        <x:v>Received</x:v>
      </x:c>
      <x:c r="P15" s="123" t="n">
        <x:f aca="0">EOMONTH(H15,0)</x:f>
        <x:v>46173</x:v>
      </x:c>
      <x:c r="Q15" s="123" t="n">
        <x:f aca="0">EOMONTH(I15,0)</x:f>
        <x:v>46234</x:v>
      </x:c>
      <x:c r="R15" s="123" t="n">
        <x:f aca="0">EOMONTH(L15,0)</x:f>
        <x:v>46265</x:v>
      </x:c>
    </x:row>
    <x:row r="16" ht="15" hidden="0">
      <x:c r="A16" s="120" t="s">
        <x:v>893</x:v>
      </x:c>
      <x:c r="B16" s="120" t="s">
        <x:v>874</x:v>
      </x:c>
      <x:c r="C16" s="120" t="s">
        <x:v>875</x:v>
      </x:c>
      <x:c r="D16" s="106" t="n">
        <x:v>46167</x:v>
      </x:c>
      <x:c r="E16" s="121" t="n">
        <x:v>0.3</x:v>
      </x:c>
      <x:c r="F16" s="74" t="n">
        <x:v>120000</x:v>
      </x:c>
      <x:c r="G16" s="69" t="n">
        <x:f aca="0">E16*F16</x:f>
        <x:v>36000</x:v>
      </x:c>
      <x:c r="H16" s="101" t="n">
        <x:f aca="0">D16</x:f>
        <x:v>46167</x:v>
      </x:c>
      <x:c r="I16" s="106" t="n">
        <x:v>46230</x:v>
      </x:c>
      <x:c r="J16" s="69" t="n">
        <x:f aca="0">F16-G16</x:f>
        <x:v>84000</x:v>
      </x:c>
      <x:c r="K16" s="101" t="n">
        <x:f aca="0">I16</x:f>
        <x:v>46230</x:v>
      </x:c>
      <x:c r="L16" s="106" t="n">
        <x:v>46276</x:v>
      </x:c>
      <x:c r="M16" s="58" t="n">
        <x:f aca="0">IF(C16="Cookware",Assumptions!$C$38,IF(C16="Knives",Assumptions!$C$39,IF(C16="Textiles",Assumptions!$C$40,IF(C16="Tableware",Assumptions!$C$41,Assumptions!$C$42))))</x:f>
        <x:v>0.22</x:v>
      </x:c>
      <x:c r="N16" s="69" t="n">
        <x:f aca="0">F16*(1+M16)</x:f>
        <x:v>146400</x:v>
      </x:c>
      <x:c r="O16" s="122" t="str">
        <x:f aca="0">IF(L16&lt;=Assumptions!$C$9,"Received",IF(I16&lt;=Assumptions!$C$9,"In transit",IF(D16&lt;=Assumptions!$C$9,"Open: deposit paid","Planned")))</x:f>
        <x:v>In transit</x:v>
      </x:c>
      <x:c r="P16" s="123" t="n">
        <x:f aca="0">EOMONTH(H16,0)</x:f>
        <x:v>46173</x:v>
      </x:c>
      <x:c r="Q16" s="123" t="n">
        <x:f aca="0">EOMONTH(I16,0)</x:f>
        <x:v>46234</x:v>
      </x:c>
      <x:c r="R16" s="123" t="n">
        <x:f aca="0">EOMONTH(L16,0)</x:f>
        <x:v>46295</x:v>
      </x:c>
    </x:row>
    <x:row r="17" ht="15" hidden="0">
      <x:c r="A17" s="120" t="s">
        <x:v>894</x:v>
      </x:c>
      <x:c r="B17" s="120" t="s">
        <x:v>880</x:v>
      </x:c>
      <x:c r="C17" s="120" t="s">
        <x:v>881</x:v>
      </x:c>
      <x:c r="D17" s="106" t="n">
        <x:v>46174</x:v>
      </x:c>
      <x:c r="E17" s="121" t="n">
        <x:v>0.3</x:v>
      </x:c>
      <x:c r="F17" s="74" t="n">
        <x:v>38000</x:v>
      </x:c>
      <x:c r="G17" s="69" t="n">
        <x:f aca="0">E17*F17</x:f>
        <x:v>11400</x:v>
      </x:c>
      <x:c r="H17" s="101" t="n">
        <x:f aca="0">D17</x:f>
        <x:v>46174</x:v>
      </x:c>
      <x:c r="I17" s="106" t="n">
        <x:v>46237</x:v>
      </x:c>
      <x:c r="J17" s="69" t="n">
        <x:f aca="0">F17-G17</x:f>
        <x:v>26600</x:v>
      </x:c>
      <x:c r="K17" s="101" t="n">
        <x:f aca="0">I17</x:f>
        <x:v>46237</x:v>
      </x:c>
      <x:c r="L17" s="106" t="n">
        <x:v>46283</x:v>
      </x:c>
      <x:c r="M17" s="58" t="n">
        <x:f aca="0">IF(C17="Cookware",Assumptions!$C$38,IF(C17="Knives",Assumptions!$C$39,IF(C17="Textiles",Assumptions!$C$40,IF(C17="Tableware",Assumptions!$C$41,Assumptions!$C$42))))</x:f>
        <x:v>0.14</x:v>
      </x:c>
      <x:c r="N17" s="69" t="n">
        <x:f aca="0">F17*(1+M17)</x:f>
        <x:v>43320.00000000001</x:v>
      </x:c>
      <x:c r="O17" s="122" t="str">
        <x:f aca="0">IF(L17&lt;=Assumptions!$C$9,"Received",IF(I17&lt;=Assumptions!$C$9,"In transit",IF(D17&lt;=Assumptions!$C$9,"Open: deposit paid","Planned")))</x:f>
        <x:v>In transit</x:v>
      </x:c>
      <x:c r="P17" s="123" t="n">
        <x:f aca="0">EOMONTH(H17,0)</x:f>
        <x:v>46203</x:v>
      </x:c>
      <x:c r="Q17" s="123" t="n">
        <x:f aca="0">EOMONTH(I17,0)</x:f>
        <x:v>46265</x:v>
      </x:c>
      <x:c r="R17" s="123" t="n">
        <x:f aca="0">EOMONTH(L17,0)</x:f>
        <x:v>46295</x:v>
      </x:c>
    </x:row>
    <x:row r="18" ht="15" hidden="0">
      <x:c r="A18" s="120" t="s">
        <x:v>895</x:v>
      </x:c>
      <x:c r="B18" s="120" t="s">
        <x:v>874</x:v>
      </x:c>
      <x:c r="C18" s="120" t="s">
        <x:v>875</x:v>
      </x:c>
      <x:c r="D18" s="106" t="n">
        <x:v>46181</x:v>
      </x:c>
      <x:c r="E18" s="121" t="n">
        <x:v>0.3</x:v>
      </x:c>
      <x:c r="F18" s="74" t="n">
        <x:v>142000</x:v>
      </x:c>
      <x:c r="G18" s="69" t="n">
        <x:f aca="0">E18*F18</x:f>
        <x:v>42600</x:v>
      </x:c>
      <x:c r="H18" s="101" t="n">
        <x:f aca="0">D18</x:f>
        <x:v>46181</x:v>
      </x:c>
      <x:c r="I18" s="106" t="n">
        <x:v>46269</x:v>
      </x:c>
      <x:c r="J18" s="69" t="n">
        <x:f aca="0">F18-G18</x:f>
        <x:v>99400</x:v>
      </x:c>
      <x:c r="K18" s="101" t="n">
        <x:f aca="0">I18</x:f>
        <x:v>46269</x:v>
      </x:c>
      <x:c r="L18" s="106" t="n">
        <x:v>46314</x:v>
      </x:c>
      <x:c r="M18" s="58" t="n">
        <x:f aca="0">IF(C18="Cookware",Assumptions!$C$38,IF(C18="Knives",Assumptions!$C$39,IF(C18="Textiles",Assumptions!$C$40,IF(C18="Tableware",Assumptions!$C$41,Assumptions!$C$42))))</x:f>
        <x:v>0.22</x:v>
      </x:c>
      <x:c r="N18" s="69" t="n">
        <x:f aca="0">F18*(1+M18)</x:f>
        <x:v>173240</x:v>
      </x:c>
      <x:c r="O18" s="122" t="str">
        <x:f aca="0">IF(L18&lt;=Assumptions!$C$9,"Received",IF(I18&lt;=Assumptions!$C$9,"In transit",IF(D18&lt;=Assumptions!$C$9,"Open: deposit paid","Planned")))</x:f>
        <x:v>Open: deposit paid</x:v>
      </x:c>
      <x:c r="P18" s="123" t="n">
        <x:f aca="0">EOMONTH(H18,0)</x:f>
        <x:v>46203</x:v>
      </x:c>
      <x:c r="Q18" s="123" t="n">
        <x:f aca="0">EOMONTH(I18,0)</x:f>
        <x:v>46295</x:v>
      </x:c>
      <x:c r="R18" s="123" t="n">
        <x:f aca="0">EOMONTH(L18,0)</x:f>
        <x:v>46326</x:v>
      </x:c>
    </x:row>
    <x:row r="19" ht="15" hidden="0">
      <x:c r="A19" s="120" t="s">
        <x:v>896</x:v>
      </x:c>
      <x:c r="B19" s="120" t="s">
        <x:v>877</x:v>
      </x:c>
      <x:c r="C19" s="120" t="s">
        <x:v>878</x:v>
      </x:c>
      <x:c r="D19" s="106" t="n">
        <x:v>46195</x:v>
      </x:c>
      <x:c r="E19" s="121" t="n">
        <x:v>0.3</x:v>
      </x:c>
      <x:c r="F19" s="74" t="n">
        <x:v>76000</x:v>
      </x:c>
      <x:c r="G19" s="69" t="n">
        <x:f aca="0">E19*F19</x:f>
        <x:v>22800</x:v>
      </x:c>
      <x:c r="H19" s="101" t="n">
        <x:f aca="0">D19</x:f>
        <x:v>46195</x:v>
      </x:c>
      <x:c r="I19" s="106" t="n">
        <x:v>46258</x:v>
      </x:c>
      <x:c r="J19" s="69" t="n">
        <x:f aca="0">F19-G19</x:f>
        <x:v>53200</x:v>
      </x:c>
      <x:c r="K19" s="101" t="n">
        <x:f aca="0">I19</x:f>
        <x:v>46258</x:v>
      </x:c>
      <x:c r="L19" s="106" t="n">
        <x:v>46304</x:v>
      </x:c>
      <x:c r="M19" s="58" t="n">
        <x:f aca="0">IF(C19="Cookware",Assumptions!$C$38,IF(C19="Knives",Assumptions!$C$39,IF(C19="Textiles",Assumptions!$C$40,IF(C19="Tableware",Assumptions!$C$41,Assumptions!$C$42))))</x:f>
        <x:v>0.24</x:v>
      </x:c>
      <x:c r="N19" s="69" t="n">
        <x:f aca="0">F19*(1+M19)</x:f>
        <x:v>94240</x:v>
      </x:c>
      <x:c r="O19" s="122" t="str">
        <x:f aca="0">IF(L19&lt;=Assumptions!$C$9,"Received",IF(I19&lt;=Assumptions!$C$9,"In transit",IF(D19&lt;=Assumptions!$C$9,"Open: deposit paid","Planned")))</x:f>
        <x:v>In transit</x:v>
      </x:c>
      <x:c r="P19" s="123" t="n">
        <x:f aca="0">EOMONTH(H19,0)</x:f>
        <x:v>46203</x:v>
      </x:c>
      <x:c r="Q19" s="123" t="n">
        <x:f aca="0">EOMONTH(I19,0)</x:f>
        <x:v>46265</x:v>
      </x:c>
      <x:c r="R19" s="123" t="n">
        <x:f aca="0">EOMONTH(L19,0)</x:f>
        <x:v>46326</x:v>
      </x:c>
    </x:row>
    <x:row r="20" ht="15" hidden="0">
      <x:c r="A20" s="120" t="s">
        <x:v>897</x:v>
      </x:c>
      <x:c r="B20" s="120" t="s">
        <x:v>886</x:v>
      </x:c>
      <x:c r="C20" s="120" t="s">
        <x:v>887</x:v>
      </x:c>
      <x:c r="D20" s="106" t="n">
        <x:v>46216</x:v>
      </x:c>
      <x:c r="E20" s="121" t="n">
        <x:v>0.5</x:v>
      </x:c>
      <x:c r="F20" s="74" t="n">
        <x:v>68000</x:v>
      </x:c>
      <x:c r="G20" s="69" t="n">
        <x:f aca="0">E20*F20</x:f>
        <x:v>34000</x:v>
      </x:c>
      <x:c r="H20" s="101" t="n">
        <x:f aca="0">D20</x:f>
        <x:v>46216</x:v>
      </x:c>
      <x:c r="I20" s="106" t="n">
        <x:v>46283</x:v>
      </x:c>
      <x:c r="J20" s="69" t="n">
        <x:f aca="0">F20-G20</x:f>
        <x:v>34000</x:v>
      </x:c>
      <x:c r="K20" s="101" t="n">
        <x:f aca="0">I20</x:f>
        <x:v>46283</x:v>
      </x:c>
      <x:c r="L20" s="106" t="n">
        <x:v>46290</x:v>
      </x:c>
      <x:c r="M20" s="58" t="n">
        <x:f aca="0">IF(C20="Cookware",Assumptions!$C$38,IF(C20="Knives",Assumptions!$C$39,IF(C20="Textiles",Assumptions!$C$40,IF(C20="Tableware",Assumptions!$C$41,Assumptions!$C$42))))</x:f>
        <x:v>0.06</x:v>
      </x:c>
      <x:c r="N20" s="69" t="n">
        <x:f aca="0">F20*(1+M20)</x:f>
        <x:v>72080</x:v>
      </x:c>
      <x:c r="O20" s="122" t="str">
        <x:f aca="0">IF(L20&lt;=Assumptions!$C$9,"Received",IF(I20&lt;=Assumptions!$C$9,"In transit",IF(D20&lt;=Assumptions!$C$9,"Open: deposit paid","Planned")))</x:f>
        <x:v>Open: deposit paid</x:v>
      </x:c>
      <x:c r="P20" s="123" t="n">
        <x:f aca="0">EOMONTH(H20,0)</x:f>
        <x:v>46234</x:v>
      </x:c>
      <x:c r="Q20" s="123" t="n">
        <x:f aca="0">EOMONTH(I20,0)</x:f>
        <x:v>46295</x:v>
      </x:c>
      <x:c r="R20" s="123" t="n">
        <x:f aca="0">EOMONTH(L20,0)</x:f>
        <x:v>46295</x:v>
      </x:c>
    </x:row>
    <x:row r="21" ht="15" hidden="0">
      <x:c r="A21" s="120" t="s">
        <x:v>898</x:v>
      </x:c>
      <x:c r="B21" s="120" t="s">
        <x:v>880</x:v>
      </x:c>
      <x:c r="C21" s="120" t="s">
        <x:v>881</x:v>
      </x:c>
      <x:c r="D21" s="106" t="n">
        <x:v>46230</x:v>
      </x:c>
      <x:c r="E21" s="121" t="n">
        <x:v>0.3</x:v>
      </x:c>
      <x:c r="F21" s="74" t="n">
        <x:v>62000</x:v>
      </x:c>
      <x:c r="G21" s="69" t="n">
        <x:f aca="0">E21*F21</x:f>
        <x:v>18600</x:v>
      </x:c>
      <x:c r="H21" s="101" t="n">
        <x:f aca="0">D21</x:f>
        <x:v>46230</x:v>
      </x:c>
      <x:c r="I21" s="106" t="n">
        <x:v>46293</x:v>
      </x:c>
      <x:c r="J21" s="69" t="n">
        <x:f aca="0">F21-G21</x:f>
        <x:v>43400</x:v>
      </x:c>
      <x:c r="K21" s="101" t="n">
        <x:f aca="0">I21</x:f>
        <x:v>46293</x:v>
      </x:c>
      <x:c r="L21" s="106" t="n">
        <x:v>46339</x:v>
      </x:c>
      <x:c r="M21" s="58" t="n">
        <x:f aca="0">IF(C21="Cookware",Assumptions!$C$38,IF(C21="Knives",Assumptions!$C$39,IF(C21="Textiles",Assumptions!$C$40,IF(C21="Tableware",Assumptions!$C$41,Assumptions!$C$42))))</x:f>
        <x:v>0.14</x:v>
      </x:c>
      <x:c r="N21" s="69" t="n">
        <x:f aca="0">F21*(1+M21)</x:f>
        <x:v>70680.00000000001</x:v>
      </x:c>
      <x:c r="O21" s="122" t="str">
        <x:f aca="0">IF(L21&lt;=Assumptions!$C$9,"Received",IF(I21&lt;=Assumptions!$C$9,"In transit",IF(D21&lt;=Assumptions!$C$9,"Open: deposit paid","Planned")))</x:f>
        <x:v>Open: deposit paid</x:v>
      </x:c>
      <x:c r="P21" s="123" t="n">
        <x:f aca="0">EOMONTH(H21,0)</x:f>
        <x:v>46234</x:v>
      </x:c>
      <x:c r="Q21" s="123" t="n">
        <x:f aca="0">EOMONTH(I21,0)</x:f>
        <x:v>46295</x:v>
      </x:c>
      <x:c r="R21" s="123" t="n">
        <x:f aca="0">EOMONTH(L21,0)</x:f>
        <x:v>46356</x:v>
      </x:c>
    </x:row>
    <x:row r="22" ht="15" hidden="0">
      <x:c r="A22" s="120" t="s">
        <x:v>899</x:v>
      </x:c>
      <x:c r="B22" s="120" t="s">
        <x:v>883</x:v>
      </x:c>
      <x:c r="C22" s="120" t="s">
        <x:v>884</x:v>
      </x:c>
      <x:c r="D22" s="106" t="n">
        <x:v>46251</x:v>
      </x:c>
      <x:c r="E22" s="121" t="n">
        <x:v>0.3</x:v>
      </x:c>
      <x:c r="F22" s="74" t="n">
        <x:v>28000</x:v>
      </x:c>
      <x:c r="G22" s="69" t="n">
        <x:f aca="0">E22*F22</x:f>
        <x:v>8400</x:v>
      </x:c>
      <x:c r="H22" s="101" t="n">
        <x:f aca="0">D22</x:f>
        <x:v>46251</x:v>
      </x:c>
      <x:c r="I22" s="106" t="n">
        <x:v>46314</x:v>
      </x:c>
      <x:c r="J22" s="69" t="n">
        <x:f aca="0">F22-G22</x:f>
        <x:v>19600</x:v>
      </x:c>
      <x:c r="K22" s="101" t="n">
        <x:f aca="0">I22</x:f>
        <x:v>46314</x:v>
      </x:c>
      <x:c r="L22" s="106" t="n">
        <x:v>46360</x:v>
      </x:c>
      <x:c r="M22" s="58" t="n">
        <x:f aca="0">IF(C22="Cookware",Assumptions!$C$38,IF(C22="Knives",Assumptions!$C$39,IF(C22="Textiles",Assumptions!$C$40,IF(C22="Tableware",Assumptions!$C$41,Assumptions!$C$42))))</x:f>
        <x:v>0.2</x:v>
      </x:c>
      <x:c r="N22" s="69" t="n">
        <x:f aca="0">F22*(1+M22)</x:f>
        <x:v>33600</x:v>
      </x:c>
      <x:c r="O22" s="122" t="str">
        <x:f aca="0">IF(L22&lt;=Assumptions!$C$9,"Received",IF(I22&lt;=Assumptions!$C$9,"In transit",IF(D22&lt;=Assumptions!$C$9,"Open: deposit paid","Planned")))</x:f>
        <x:v>Open: deposit paid</x:v>
      </x:c>
      <x:c r="P22" s="123" t="n">
        <x:f aca="0">EOMONTH(H22,0)</x:f>
        <x:v>46265</x:v>
      </x:c>
      <x:c r="Q22" s="123" t="n">
        <x:f aca="0">EOMONTH(I22,0)</x:f>
        <x:v>46326</x:v>
      </x:c>
      <x:c r="R22" s="123" t="n">
        <x:f aca="0">EOMONTH(L22,0)</x:f>
        <x:v>46387</x:v>
      </x:c>
    </x:row>
    <x:row r="23" ht="15" hidden="0">
      <x:c r="A23" s="120" t="s">
        <x:v>900</x:v>
      </x:c>
      <x:c r="B23" s="120" t="s">
        <x:v>874</x:v>
      </x:c>
      <x:c r="C23" s="120" t="s">
        <x:v>875</x:v>
      </x:c>
      <x:c r="D23" s="106" t="n">
        <x:v>46286</x:v>
      </x:c>
      <x:c r="E23" s="121" t="n">
        <x:v>0.3</x:v>
      </x:c>
      <x:c r="F23" s="74" t="n">
        <x:v>98000</x:v>
      </x:c>
      <x:c r="G23" s="69" t="n">
        <x:f aca="0">E23*F23</x:f>
        <x:v>29400</x:v>
      </x:c>
      <x:c r="H23" s="101" t="n">
        <x:f aca="0">D23</x:f>
        <x:v>46286</x:v>
      </x:c>
      <x:c r="I23" s="106" t="n">
        <x:v>46349</x:v>
      </x:c>
      <x:c r="J23" s="69" t="n">
        <x:f aca="0">F23-G23</x:f>
        <x:v>68600</x:v>
      </x:c>
      <x:c r="K23" s="101" t="n">
        <x:f aca="0">I23</x:f>
        <x:v>46349</x:v>
      </x:c>
      <x:c r="L23" s="106" t="n">
        <x:v>46395</x:v>
      </x:c>
      <x:c r="M23" s="58" t="n">
        <x:f aca="0">IF(C23="Cookware",Assumptions!$C$38,IF(C23="Knives",Assumptions!$C$39,IF(C23="Textiles",Assumptions!$C$40,IF(C23="Tableware",Assumptions!$C$41,Assumptions!$C$42))))</x:f>
        <x:v>0.22</x:v>
      </x:c>
      <x:c r="N23" s="69" t="n">
        <x:f aca="0">F23*(1+M23)</x:f>
        <x:v>119560</x:v>
      </x:c>
      <x:c r="O23" s="122" t="str">
        <x:f aca="0">IF(L23&lt;=Assumptions!$C$9,"Received",IF(I23&lt;=Assumptions!$C$9,"In transit",IF(D23&lt;=Assumptions!$C$9,"Open: deposit paid","Planned")))</x:f>
        <x:v>Planned</x:v>
      </x:c>
      <x:c r="P23" s="123" t="n">
        <x:f aca="0">EOMONTH(H23,0)</x:f>
        <x:v>46295</x:v>
      </x:c>
      <x:c r="Q23" s="123" t="n">
        <x:f aca="0">EOMONTH(I23,0)</x:f>
        <x:v>46356</x:v>
      </x:c>
      <x:c r="R23" s="123" t="n">
        <x:f aca="0">EOMONTH(L23,0)</x:f>
        <x:v>46418</x:v>
      </x:c>
    </x:row>
    <x:row r="24" ht="15" hidden="0">
      <x:c r="A24" s="120" t="s">
        <x:v>901</x:v>
      </x:c>
      <x:c r="B24" s="120" t="s">
        <x:v>877</x:v>
      </x:c>
      <x:c r="C24" s="120" t="s">
        <x:v>878</x:v>
      </x:c>
      <x:c r="D24" s="106" t="n">
        <x:v>46307</x:v>
      </x:c>
      <x:c r="E24" s="121" t="n">
        <x:v>0.3</x:v>
      </x:c>
      <x:c r="F24" s="74" t="n">
        <x:v>60000</x:v>
      </x:c>
      <x:c r="G24" s="69" t="n">
        <x:f aca="0">E24*F24</x:f>
        <x:v>18000</x:v>
      </x:c>
      <x:c r="H24" s="101" t="n">
        <x:f aca="0">D24</x:f>
        <x:v>46307</x:v>
      </x:c>
      <x:c r="I24" s="106" t="n">
        <x:v>46370</x:v>
      </x:c>
      <x:c r="J24" s="69" t="n">
        <x:f aca="0">F24-G24</x:f>
        <x:v>42000</x:v>
      </x:c>
      <x:c r="K24" s="101" t="n">
        <x:f aca="0">I24</x:f>
        <x:v>46370</x:v>
      </x:c>
      <x:c r="L24" s="106" t="n">
        <x:v>46416</x:v>
      </x:c>
      <x:c r="M24" s="58" t="n">
        <x:f aca="0">IF(C24="Cookware",Assumptions!$C$38,IF(C24="Knives",Assumptions!$C$39,IF(C24="Textiles",Assumptions!$C$40,IF(C24="Tableware",Assumptions!$C$41,Assumptions!$C$42))))</x:f>
        <x:v>0.24</x:v>
      </x:c>
      <x:c r="N24" s="69" t="n">
        <x:f aca="0">F24*(1+M24)</x:f>
        <x:v>74400</x:v>
      </x:c>
      <x:c r="O24" s="122" t="str">
        <x:f aca="0">IF(L24&lt;=Assumptions!$C$9,"Received",IF(I24&lt;=Assumptions!$C$9,"In transit",IF(D24&lt;=Assumptions!$C$9,"Open: deposit paid","Planned")))</x:f>
        <x:v>Planned</x:v>
      </x:c>
      <x:c r="P24" s="123" t="n">
        <x:f aca="0">EOMONTH(H24,0)</x:f>
        <x:v>46326</x:v>
      </x:c>
      <x:c r="Q24" s="123" t="n">
        <x:f aca="0">EOMONTH(I24,0)</x:f>
        <x:v>46387</x:v>
      </x:c>
      <x:c r="R24" s="123" t="n">
        <x:f aca="0">EOMONTH(L24,0)</x:f>
        <x:v>46418</x:v>
      </x:c>
    </x:row>
    <x:row r="25" ht="15" hidden="0">
      <x:c r="A25" s="81" t="s">
        <x:v>902</x:v>
      </x:c>
      <x:c r="F25" s="82" t="n">
        <x:f aca="0">SUM(F6:F24)</x:f>
        <x:v>1245000</x:v>
      </x:c>
      <x:c r="G25" s="82" t="n">
        <x:f aca="0">SUM(G6:G24)</x:f>
        <x:v>407500</x:v>
      </x:c>
      <x:c r="J25" s="82" t="n">
        <x:f aca="0">SUM(J6:J24)</x:f>
        <x:v>837500</x:v>
      </x:c>
      <x:c r="N25" s="82" t="n">
        <x:f aca="0">SUM(N6:N24)</x:f>
        <x:v>1479700</x:v>
      </x:c>
    </x:row>
    <x:row r="27" ht="15" hidden="0">
      <x:c r="A27" s="5" t="s">
        <x:v>903</x:v>
      </x:c>
    </x:row>
    <x:row r="28" ht="15" hidden="0">
      <x:c r="A28" s="27" t="s">
        <x:v>904</x:v>
      </x:c>
      <x:c r="F28" s="28" t="n">
        <x:f aca="0">SUMIFS(F6:F24,L6:L24,"&gt;"&amp;Assumptions!$C$9)</x:f>
        <x:v>692000</x:v>
      </x:c>
    </x:row>
    <x:row r="29" ht="15" hidden="0">
      <x:c r="A29" s="27" t="s">
        <x:v>905</x:v>
      </x:c>
      <x:c r="F29" s="28" t="n">
        <x:f aca="0">SUMIFS(G6:G24,L6:L24,"&gt;"&amp;Assumptions!$C$9,D6:D24,"&lt;="&amp;Assumptions!$C$9)</x:f>
        <x:v>173800</x:v>
      </x:c>
    </x:row>
    <x:row r="30" ht="15" hidden="0">
      <x:c r="A30" s="27" t="s">
        <x:v>906</x:v>
      </x:c>
      <x:c r="F30" s="28" t="n">
        <x:f aca="0">SUMIFS(J6:J24,L6:L24,"&gt;"&amp;Assumptions!$C$9,I6:I24,"&lt;="&amp;Assumptions!$C$9)</x:f>
        <x:v>163800</x:v>
      </x:c>
    </x:row>
    <x:row r="31" ht="15" hidden="0">
      <x:c r="A31" s="27" t="s">
        <x:v>907</x:v>
      </x:c>
      <x:c r="F31" s="34" t="n">
        <x:f aca="0">F28-F29-F30</x:f>
        <x:v>354400</x:v>
      </x:c>
    </x:row>
    <x:row r="32" ht="15" hidden="0">
      <x:c r="A32" s="27" t="s">
        <x:v>908</x:v>
      </x:c>
      <x:c r="F32" s="28" t="n">
        <x:f aca="0">SUMIFS(N6:N24,L6:L24,"&gt;"&amp;Assumptions!$C$9)</x:f>
        <x:v>827520</x:v>
      </x:c>
    </x:row>
    <x:row r="34" ht="15" hidden="0">
      <x:c r="A34" s="24" t="s">
        <x:v>909</x:v>
      </x:c>
    </x:row>
  </x:sheetData>
  <x:pageMargins left="0.7" right="0.7" top="0.75" bottom="0.75" header="0.3" footer="0.3"/>
</x:worksheet>
</file>

<file path=xl/worksheets/sheet17.xml><?xml version="1.0" encoding="utf-8"?>
<x:worksheet xmlns:x="http://schemas.openxmlformats.org/spreadsheetml/2006/main">
  <x:sheetViews>
    <x:sheetView showGridLines="1" workbookViewId="0">
      <x:pane ySplit="6" topLeftCell="A7" activePane="bottomLeft" state="frozen"/>
    </x:sheetView>
  </x:sheetViews>
  <x:sheetFormatPr defaultColWidth="8.6796875" defaultRowHeight="15"/>
  <x:cols>
    <x:col min="1" max="1" width="34" hidden="0" customWidth="1"/>
    <x:col min="2" max="2" width="44" hidden="0" customWidth="1"/>
    <x:col min="3" max="3" width="14" hidden="0" customWidth="1"/>
    <x:col min="4" max="4" width="13" hidden="0" customWidth="1"/>
    <x:col min="5" max="5" width="12" hidden="0" customWidth="1"/>
    <x:col min="6" max="6" width="9" hidden="0" customWidth="1"/>
    <x:col min="7" max="11" width="12" hidden="0" customWidth="1"/>
    <x:col min="12" max="12" width="48" hidden="0" customWidth="1"/>
  </x:cols>
  <x:sheetData>
    <x:row r="1" ht="15" hidden="0">
      <x:c r="A1" s="19" t="str">
        <x:f aca="0">Assumptions!$C$6</x:f>
        <x:v>Alderway Home B.V. (fictional demonstration company)</x:v>
      </x:c>
    </x:row>
    <x:row r="2" ht="17.350000381469727" hidden="0">
      <x:c r="A2" s="20" t="s">
        <x:v>910</x:v>
      </x:c>
    </x:row>
    <x:row r="3" ht="15" hidden="0">
      <x:c r="A3" s="24" t="s">
        <x:v>911</x:v>
      </x:c>
    </x:row>
    <x:row r="4" ht="15" hidden="0">
      <x:c r="A4" t="s">
        <x:v>912</x:v>
      </x:c>
      <x:c r="B4" s="124" t="n">
        <x:f aca="0">Assumptions!$C$58</x:f>
        <x:v>46265</x:v>
      </x:c>
    </x:row>
    <x:row r="6" ht="30" hidden="0" customHeight="1">
      <x:c r="A6" s="98" t="s">
        <x:v>913</x:v>
      </x:c>
      <x:c r="B6" s="98" t="s">
        <x:v>914</x:v>
      </x:c>
      <x:c r="C6" s="98" t="s">
        <x:v>915</x:v>
      </x:c>
      <x:c r="D6" s="99" t="s">
        <x:v>916</x:v>
      </x:c>
      <x:c r="E6" s="99" t="s">
        <x:v>917</x:v>
      </x:c>
      <x:c r="F6" s="99" t="s">
        <x:v>918</x:v>
      </x:c>
      <x:c r="G6" s="99" t="s">
        <x:v>919</x:v>
      </x:c>
      <x:c r="H6" s="99" t="s">
        <x:v>920</x:v>
      </x:c>
      <x:c r="I6" s="99" t="s">
        <x:v>921</x:v>
      </x:c>
      <x:c r="J6" s="99" t="s">
        <x:v>922</x:v>
      </x:c>
      <x:c r="K6" s="99" t="s">
        <x:v>923</x:v>
      </x:c>
      <x:c r="L6" s="99" t="s">
        <x:v>924</x:v>
      </x:c>
    </x:row>
    <x:row r="7" ht="15" hidden="0">
      <x:c r="A7" s="14" t="s">
        <x:v>925</x:v>
      </x:c>
      <x:c r="B7" s="14" t="s">
        <x:v>926</x:v>
      </x:c>
      <x:c r="C7" s="14" t="s">
        <x:v>927</x:v>
      </x:c>
      <x:c r="D7" s="74" t="n">
        <x:v>16197.84</x:v>
      </x:c>
      <x:c r="E7" s="106" t="n">
        <x:v>46268</x:v>
      </x:c>
      <x:c r="F7" s="90" t="n">
        <x:f aca="0">MAX(0,$B$4-E7)</x:f>
        <x:v>0</x:v>
      </x:c>
      <x:c r="G7" s="28" t="n">
        <x:f aca="0">IF(E7&gt;$B$4,D7,0)</x:f>
        <x:v>16197.84</x:v>
      </x:c>
      <x:c r="H7" s="28" t="n">
        <x:f aca="0">IF(AND(F7&gt;=1,F7&lt;=30),D7,0)</x:f>
        <x:v>0</x:v>
      </x:c>
      <x:c r="I7" s="28" t="n">
        <x:f aca="0">IF(AND(F7&gt;30,F7&lt;=60),D7,0)</x:f>
        <x:v>0</x:v>
      </x:c>
      <x:c r="J7" s="28" t="n">
        <x:f aca="0">IF(AND(F7&gt;60,F7&lt;=90),D7,0)</x:f>
        <x:v>0</x:v>
      </x:c>
      <x:c r="K7" s="28" t="n">
        <x:f aca="0">IF(F7&gt;90,D7,0)</x:f>
        <x:v>0</x:v>
      </x:c>
      <x:c r="L7" s="45" t="s">
        <x:v>928</x:v>
      </x:c>
    </x:row>
    <x:row r="8" ht="22.350000381469727" hidden="0">
      <x:c r="A8" s="14" t="s">
        <x:v>929</x:v>
      </x:c>
      <x:c r="B8" s="14" t="s">
        <x:v>930</x:v>
      </x:c>
      <x:c r="C8" s="14" t="s">
        <x:v>927</x:v>
      </x:c>
      <x:c r="D8" s="74" t="n">
        <x:v>41262</x:v>
      </x:c>
      <x:c r="E8" s="106" t="n">
        <x:v>46268</x:v>
      </x:c>
      <x:c r="F8" s="90" t="n">
        <x:f aca="0">MAX(0,$B$4-E8)</x:f>
        <x:v>0</x:v>
      </x:c>
      <x:c r="G8" s="28" t="n">
        <x:f aca="0">IF(E8&gt;$B$4,D8,0)</x:f>
        <x:v>41262</x:v>
      </x:c>
      <x:c r="H8" s="28" t="n">
        <x:f aca="0">IF(AND(F8&gt;=1,F8&lt;=30),D8,0)</x:f>
        <x:v>0</x:v>
      </x:c>
      <x:c r="I8" s="28" t="n">
        <x:f aca="0">IF(AND(F8&gt;30,F8&lt;=60),D8,0)</x:f>
        <x:v>0</x:v>
      </x:c>
      <x:c r="J8" s="28" t="n">
        <x:f aca="0">IF(AND(F8&gt;60,F8&lt;=90),D8,0)</x:f>
        <x:v>0</x:v>
      </x:c>
      <x:c r="K8" s="28" t="n">
        <x:f aca="0">IF(F8&gt;90,D8,0)</x:f>
        <x:v>0</x:v>
      </x:c>
      <x:c r="L8" s="45" t="s">
        <x:v>931</x:v>
      </x:c>
    </x:row>
    <x:row r="9" ht="22.350000381469727" hidden="0">
      <x:c r="A9" s="14" t="s">
        <x:v>929</x:v>
      </x:c>
      <x:c r="B9" s="14" t="s">
        <x:v>932</x:v>
      </x:c>
      <x:c r="C9" s="14" t="s">
        <x:v>927</x:v>
      </x:c>
      <x:c r="D9" s="74" t="n">
        <x:v>19648</x:v>
      </x:c>
      <x:c r="E9" s="106" t="n">
        <x:v>46282</x:v>
      </x:c>
      <x:c r="F9" s="90" t="n">
        <x:f aca="0">MAX(0,$B$4-E9)</x:f>
        <x:v>0</x:v>
      </x:c>
      <x:c r="G9" s="28" t="n">
        <x:f aca="0">IF(E9&gt;$B$4,D9,0)</x:f>
        <x:v>19648</x:v>
      </x:c>
      <x:c r="H9" s="28" t="n">
        <x:f aca="0">IF(AND(F9&gt;=1,F9&lt;=30),D9,0)</x:f>
        <x:v>0</x:v>
      </x:c>
      <x:c r="I9" s="28" t="n">
        <x:f aca="0">IF(AND(F9&gt;30,F9&lt;=60),D9,0)</x:f>
        <x:v>0</x:v>
      </x:c>
      <x:c r="J9" s="28" t="n">
        <x:f aca="0">IF(AND(F9&gt;60,F9&lt;=90),D9,0)</x:f>
        <x:v>0</x:v>
      </x:c>
      <x:c r="K9" s="28" t="n">
        <x:f aca="0">IF(F9&gt;90,D9,0)</x:f>
        <x:v>0</x:v>
      </x:c>
      <x:c r="L9" s="45" t="s">
        <x:v>933</x:v>
      </x:c>
    </x:row>
    <x:row r="10" ht="15" hidden="0">
      <x:c r="A10" s="14" t="s">
        <x:v>929</x:v>
      </x:c>
      <x:c r="B10" s="14" t="s">
        <x:v>934</x:v>
      </x:c>
      <x:c r="C10" s="14" t="s">
        <x:v>927</x:v>
      </x:c>
      <x:c r="D10" s="74" t="n">
        <x:v>4584.83</x:v>
      </x:c>
      <x:c r="E10" s="106" t="n">
        <x:v>46295</x:v>
      </x:c>
      <x:c r="F10" s="90" t="n">
        <x:f aca="0">MAX(0,$B$4-E10)</x:f>
        <x:v>0</x:v>
      </x:c>
      <x:c r="G10" s="28" t="n">
        <x:f aca="0">IF(E10&gt;$B$4,D10,0)</x:f>
        <x:v>4584.83</x:v>
      </x:c>
      <x:c r="H10" s="28" t="n">
        <x:f aca="0">IF(AND(F10&gt;=1,F10&lt;=30),D10,0)</x:f>
        <x:v>0</x:v>
      </x:c>
      <x:c r="I10" s="28" t="n">
        <x:f aca="0">IF(AND(F10&gt;30,F10&lt;=60),D10,0)</x:f>
        <x:v>0</x:v>
      </x:c>
      <x:c r="J10" s="28" t="n">
        <x:f aca="0">IF(AND(F10&gt;60,F10&lt;=90),D10,0)</x:f>
        <x:v>0</x:v>
      </x:c>
      <x:c r="K10" s="28" t="n">
        <x:f aca="0">IF(F10&gt;90,D10,0)</x:f>
        <x:v>0</x:v>
      </x:c>
      <x:c r="L10" s="45" t="s">
        <x:v>935</x:v>
      </x:c>
    </x:row>
    <x:row r="11" ht="15" hidden="0">
      <x:c r="A11" s="14" t="s">
        <x:v>936</x:v>
      </x:c>
      <x:c r="B11" s="14" t="s">
        <x:v>937</x:v>
      </x:c>
      <x:c r="C11" s="14" t="s">
        <x:v>927</x:v>
      </x:c>
      <x:c r="D11" s="74" t="n">
        <x:v>15928</x:v>
      </x:c>
      <x:c r="E11" s="106" t="n">
        <x:v>46282</x:v>
      </x:c>
      <x:c r="F11" s="90" t="n">
        <x:f aca="0">MAX(0,$B$4-E11)</x:f>
        <x:v>0</x:v>
      </x:c>
      <x:c r="G11" s="28" t="n">
        <x:f aca="0">IF(E11&gt;$B$4,D11,0)</x:f>
        <x:v>15928</x:v>
      </x:c>
      <x:c r="H11" s="28" t="n">
        <x:f aca="0">IF(AND(F11&gt;=1,F11&lt;=30),D11,0)</x:f>
        <x:v>0</x:v>
      </x:c>
      <x:c r="I11" s="28" t="n">
        <x:f aca="0">IF(AND(F11&gt;30,F11&lt;=60),D11,0)</x:f>
        <x:v>0</x:v>
      </x:c>
      <x:c r="J11" s="28" t="n">
        <x:f aca="0">IF(AND(F11&gt;60,F11&lt;=90),D11,0)</x:f>
        <x:v>0</x:v>
      </x:c>
      <x:c r="K11" s="28" t="n">
        <x:f aca="0">IF(F11&gt;90,D11,0)</x:f>
        <x:v>0</x:v>
      </x:c>
      <x:c r="L11" s="45" t="s">
        <x:v>938</x:v>
      </x:c>
    </x:row>
    <x:row r="12" ht="15" hidden="0">
      <x:c r="A12" s="14" t="s">
        <x:v>936</x:v>
      </x:c>
      <x:c r="B12" s="14" t="s">
        <x:v>939</x:v>
      </x:c>
      <x:c r="C12" s="14" t="s">
        <x:v>927</x:v>
      </x:c>
      <x:c r="D12" s="74" t="n">
        <x:v>7495.85</x:v>
      </x:c>
      <x:c r="E12" s="106" t="n">
        <x:v>46296</x:v>
      </x:c>
      <x:c r="F12" s="90" t="n">
        <x:f aca="0">MAX(0,$B$4-E12)</x:f>
        <x:v>0</x:v>
      </x:c>
      <x:c r="G12" s="28" t="n">
        <x:f aca="0">IF(E12&gt;$B$4,D12,0)</x:f>
        <x:v>7495.85</x:v>
      </x:c>
      <x:c r="H12" s="28" t="n">
        <x:f aca="0">IF(AND(F12&gt;=1,F12&lt;=30),D12,0)</x:f>
        <x:v>0</x:v>
      </x:c>
      <x:c r="I12" s="28" t="n">
        <x:f aca="0">IF(AND(F12&gt;30,F12&lt;=60),D12,0)</x:f>
        <x:v>0</x:v>
      </x:c>
      <x:c r="J12" s="28" t="n">
        <x:f aca="0">IF(AND(F12&gt;60,F12&lt;=90),D12,0)</x:f>
        <x:v>0</x:v>
      </x:c>
      <x:c r="K12" s="28" t="n">
        <x:f aca="0">IF(F12&gt;90,D12,0)</x:f>
        <x:v>0</x:v>
      </x:c>
      <x:c r="L12" s="45" t="s">
        <x:v>940</x:v>
      </x:c>
    </x:row>
    <x:row r="13" ht="22.350000381469727" hidden="0">
      <x:c r="A13" s="14" t="s">
        <x:v>929</x:v>
      </x:c>
      <x:c r="B13" s="14" t="s">
        <x:v>941</x:v>
      </x:c>
      <x:c r="C13" s="14" t="s">
        <x:v>942</x:v>
      </x:c>
      <x:c r="D13" s="74" t="n">
        <x:v>4120</x:v>
      </x:c>
      <x:c r="E13" s="106" t="n">
        <x:v>46218</x:v>
      </x:c>
      <x:c r="F13" s="90" t="n">
        <x:f aca="0">MAX(0,$B$4-E13)</x:f>
        <x:v>47</x:v>
      </x:c>
      <x:c r="G13" s="28" t="n">
        <x:f aca="0">IF(E13&gt;$B$4,D13,0)</x:f>
        <x:v>0</x:v>
      </x:c>
      <x:c r="H13" s="28" t="n">
        <x:f aca="0">IF(AND(F13&gt;=1,F13&lt;=30),D13,0)</x:f>
        <x:v>0</x:v>
      </x:c>
      <x:c r="I13" s="28" t="n">
        <x:f aca="0">IF(AND(F13&gt;30,F13&lt;=60),D13,0)</x:f>
        <x:v>4120</x:v>
      </x:c>
      <x:c r="J13" s="28" t="n">
        <x:f aca="0">IF(AND(F13&gt;60,F13&lt;=90),D13,0)</x:f>
        <x:v>0</x:v>
      </x:c>
      <x:c r="K13" s="28" t="n">
        <x:f aca="0">IF(F13&gt;90,D13,0)</x:f>
        <x:v>0</x:v>
      </x:c>
      <x:c r="L13" s="45" t="s">
        <x:v>943</x:v>
      </x:c>
    </x:row>
    <x:row r="14" ht="15" hidden="0">
      <x:c r="A14" s="14" t="s">
        <x:v>944</x:v>
      </x:c>
      <x:c r="B14" s="14" t="s">
        <x:v>945</x:v>
      </x:c>
      <x:c r="C14" s="14" t="s">
        <x:v>942</x:v>
      </x:c>
      <x:c r="D14" s="74" t="n">
        <x:v>9600</x:v>
      </x:c>
      <x:c r="E14" s="106" t="n">
        <x:v>46477</x:v>
      </x:c>
      <x:c r="F14" s="90" t="n">
        <x:f aca="0">MAX(0,$B$4-E14)</x:f>
        <x:v>0</x:v>
      </x:c>
      <x:c r="G14" s="28" t="n">
        <x:f aca="0">IF(E14&gt;$B$4,D14,0)</x:f>
        <x:v>9600</x:v>
      </x:c>
      <x:c r="H14" s="28" t="n">
        <x:f aca="0">IF(AND(F14&gt;=1,F14&lt;=30),D14,0)</x:f>
        <x:v>0</x:v>
      </x:c>
      <x:c r="I14" s="28" t="n">
        <x:f aca="0">IF(AND(F14&gt;30,F14&lt;=60),D14,0)</x:f>
        <x:v>0</x:v>
      </x:c>
      <x:c r="J14" s="28" t="n">
        <x:f aca="0">IF(AND(F14&gt;60,F14&lt;=90),D14,0)</x:f>
        <x:v>0</x:v>
      </x:c>
      <x:c r="K14" s="28" t="n">
        <x:f aca="0">IF(F14&gt;90,D14,0)</x:f>
        <x:v>0</x:v>
      </x:c>
      <x:c r="L14" s="45" t="s">
        <x:v>946</x:v>
      </x:c>
    </x:row>
    <x:row r="15" ht="15" hidden="0">
      <x:c r="A15" s="14" t="s">
        <x:v>947</x:v>
      </x:c>
      <x:c r="B15" s="14" t="s">
        <x:v>948</x:v>
      </x:c>
      <x:c r="C15" s="14" t="s">
        <x:v>942</x:v>
      </x:c>
      <x:c r="D15" s="74" t="n">
        <x:v>7780</x:v>
      </x:c>
      <x:c r="E15" s="106" t="n">
        <x:v>46843</x:v>
      </x:c>
      <x:c r="F15" s="90" t="n">
        <x:f aca="0">MAX(0,$B$4-E15)</x:f>
        <x:v>0</x:v>
      </x:c>
      <x:c r="G15" s="28" t="n">
        <x:f aca="0">IF(E15&gt;$B$4,D15,0)</x:f>
        <x:v>7780</x:v>
      </x:c>
      <x:c r="H15" s="28" t="n">
        <x:f aca="0">IF(AND(F15&gt;=1,F15&lt;=30),D15,0)</x:f>
        <x:v>0</x:v>
      </x:c>
      <x:c r="I15" s="28" t="n">
        <x:f aca="0">IF(AND(F15&gt;30,F15&lt;=60),D15,0)</x:f>
        <x:v>0</x:v>
      </x:c>
      <x:c r="J15" s="28" t="n">
        <x:f aca="0">IF(AND(F15&gt;60,F15&lt;=90),D15,0)</x:f>
        <x:v>0</x:v>
      </x:c>
      <x:c r="K15" s="28" t="n">
        <x:f aca="0">IF(F15&gt;90,D15,0)</x:f>
        <x:v>0</x:v>
      </x:c>
      <x:c r="L15" s="45" t="s">
        <x:v>949</x:v>
      </x:c>
    </x:row>
    <x:row r="16" ht="15" hidden="0">
      <x:c r="A16" s="81" t="s">
        <x:v>902</x:v>
      </x:c>
      <x:c r="D16" s="82" t="n">
        <x:f aca="0">SUM(D7:D15)</x:f>
        <x:v>126616.52</x:v>
      </x:c>
      <x:c r="G16" s="82" t="n">
        <x:f aca="0">SUM(G7:G15)</x:f>
        <x:v>122496.52</x:v>
      </x:c>
      <x:c r="H16" s="82" t="n">
        <x:f aca="0">SUM(H7:H15)</x:f>
        <x:v>0</x:v>
      </x:c>
      <x:c r="I16" s="82" t="n">
        <x:f aca="0">SUM(I7:I15)</x:f>
        <x:v>4120</x:v>
      </x:c>
      <x:c r="J16" s="82" t="n">
        <x:f aca="0">SUM(J7:J15)</x:f>
        <x:v>0</x:v>
      </x:c>
      <x:c r="K16" s="82" t="n">
        <x:f aca="0">SUM(K7:K15)</x:f>
        <x:v>0</x:v>
      </x:c>
    </x:row>
    <x:row r="17" ht="15" hidden="0">
      <x:c r="A17" s="13" t="s">
        <x:v>950</x:v>
      </x:c>
      <x:c r="G17" s="125" t="n">
        <x:f aca="0">IF($D$16=0,0,G16/$D$16)</x:f>
        <x:v>0.967460802113342</x:v>
      </x:c>
      <x:c r="H17" s="125" t="n">
        <x:f aca="0">IF($D$16=0,0,H16/$D$16)</x:f>
        <x:v>0</x:v>
      </x:c>
      <x:c r="I17" s="125" t="n">
        <x:f aca="0">IF($D$16=0,0,I16/$D$16)</x:f>
        <x:v>0.03253919788665807</x:v>
      </x:c>
      <x:c r="J17" s="125" t="n">
        <x:f aca="0">IF($D$16=0,0,J16/$D$16)</x:f>
        <x:v>0</x:v>
      </x:c>
      <x:c r="K17" s="125" t="n">
        <x:f aca="0">IF($D$16=0,0,K16/$D$16)</x:f>
        <x:v>0</x:v>
      </x:c>
    </x:row>
    <x:row r="19" ht="15" hidden="0">
      <x:c r="A19" s="5" t="s">
        <x:v>951</x:v>
      </x:c>
      <x:c r="D19" s="28" t="n">
        <x:f aca="0">SUMIFS(D7:D15,C7:C15,"Marketplace")</x:f>
        <x:v>105116.52</x:v>
      </x:c>
      <x:c r="E19" s="126" t="s">
        <x:v>952</x:v>
      </x:c>
      <x:c r="F19" s="57" t="n">
        <x:f aca="0">INDEX(BS!$E$10:$AB$10,1,Assumptions!$C$10)</x:f>
        <x:v>105116.52355985309</x:v>
      </x:c>
      <x:c r="G19" s="126" t="s">
        <x:v>953</x:v>
      </x:c>
      <x:c r="H19" s="34" t="n">
        <x:f aca="0">ROUND(D19-F19,0)</x:f>
        <x:v>0</x:v>
      </x:c>
    </x:row>
    <x:row r="20" ht="15" hidden="0">
      <x:c r="A20" s="5" t="s">
        <x:v>954</x:v>
      </x:c>
      <x:c r="D20" s="28" t="n">
        <x:f aca="0">SUMIFS(D7:D15,C7:C15,"Other")</x:f>
        <x:v>21500</x:v>
      </x:c>
      <x:c r="E20" s="126" t="s">
        <x:v>952</x:v>
      </x:c>
      <x:c r="F20" s="57" t="n">
        <x:f aca="0">INDEX(BS!$E$15:$AB$15,1,Assumptions!$C$10)</x:f>
        <x:v>21500</x:v>
      </x:c>
      <x:c r="G20" s="126" t="s">
        <x:v>953</x:v>
      </x:c>
      <x:c r="H20" s="34" t="n">
        <x:f aca="0">ROUND(D20-F20,0)</x:f>
        <x:v>0</x:v>
      </x:c>
    </x:row>
  </x:sheetData>
  <x:pageMargins left="0.7" right="0.7" top="0.75" bottom="0.75" header="0.3" footer="0.3"/>
</x:worksheet>
</file>

<file path=xl/worksheets/sheet18.xml><?xml version="1.0" encoding="utf-8"?>
<x:worksheet xmlns:x="http://schemas.openxmlformats.org/spreadsheetml/2006/main">
  <x:sheetViews>
    <x:sheetView showGridLines="1" workbookViewId="0">
      <x:pane ySplit="6" topLeftCell="A7" activePane="bottomLeft" state="frozen"/>
    </x:sheetView>
  </x:sheetViews>
  <x:sheetFormatPr defaultColWidth="8.6796875" defaultRowHeight="15"/>
  <x:cols>
    <x:col min="1" max="1" width="34" hidden="0" customWidth="1"/>
    <x:col min="2" max="2" width="44" hidden="0" customWidth="1"/>
    <x:col min="3" max="3" width="14" hidden="0" customWidth="1"/>
    <x:col min="4" max="4" width="13" hidden="0" customWidth="1"/>
    <x:col min="5" max="5" width="12" hidden="0" customWidth="1"/>
    <x:col min="6" max="6" width="9" hidden="0" customWidth="1"/>
    <x:col min="7" max="11" width="12" hidden="0" customWidth="1"/>
    <x:col min="12" max="12" width="48" hidden="0" customWidth="1"/>
  </x:cols>
  <x:sheetData>
    <x:row r="1" ht="15" hidden="0">
      <x:c r="A1" s="19" t="str">
        <x:f aca="0">Assumptions!$C$6</x:f>
        <x:v>Alderway Home B.V. (fictional demonstration company)</x:v>
      </x:c>
    </x:row>
    <x:row r="2" ht="17.350000381469727" hidden="0">
      <x:c r="A2" s="20" t="s">
        <x:v>955</x:v>
      </x:c>
    </x:row>
    <x:row r="3" ht="15" hidden="0">
      <x:c r="A3" s="24" t="s">
        <x:v>956</x:v>
      </x:c>
    </x:row>
    <x:row r="4" ht="15" hidden="0">
      <x:c r="A4" t="s">
        <x:v>912</x:v>
      </x:c>
      <x:c r="B4" s="124" t="n">
        <x:f aca="0">Assumptions!$C$58</x:f>
        <x:v>46265</x:v>
      </x:c>
    </x:row>
    <x:row r="6" ht="30" hidden="0" customHeight="1">
      <x:c r="A6" s="98" t="s">
        <x:v>913</x:v>
      </x:c>
      <x:c r="B6" s="98" t="s">
        <x:v>914</x:v>
      </x:c>
      <x:c r="C6" s="98" t="s">
        <x:v>915</x:v>
      </x:c>
      <x:c r="D6" s="99" t="s">
        <x:v>916</x:v>
      </x:c>
      <x:c r="E6" s="99" t="s">
        <x:v>917</x:v>
      </x:c>
      <x:c r="F6" s="99" t="s">
        <x:v>918</x:v>
      </x:c>
      <x:c r="G6" s="99" t="s">
        <x:v>919</x:v>
      </x:c>
      <x:c r="H6" s="99" t="s">
        <x:v>920</x:v>
      </x:c>
      <x:c r="I6" s="99" t="s">
        <x:v>921</x:v>
      </x:c>
      <x:c r="J6" s="99" t="s">
        <x:v>922</x:v>
      </x:c>
      <x:c r="K6" s="99" t="s">
        <x:v>923</x:v>
      </x:c>
      <x:c r="L6" s="99" t="s">
        <x:v>924</x:v>
      </x:c>
    </x:row>
    <x:row r="7" ht="15" hidden="0">
      <x:c r="A7" s="14" t="s">
        <x:v>957</x:v>
      </x:c>
      <x:c r="B7" s="14" t="s">
        <x:v>958</x:v>
      </x:c>
      <x:c r="C7" s="14" t="s">
        <x:v>959</x:v>
      </x:c>
      <x:c r="D7" s="74" t="n">
        <x:v>9732</x:v>
      </x:c>
      <x:c r="E7" s="106" t="n">
        <x:v>46295</x:v>
      </x:c>
      <x:c r="F7" s="90" t="n">
        <x:f aca="0">MAX(0,$B$4-E7)</x:f>
        <x:v>0</x:v>
      </x:c>
      <x:c r="G7" s="28" t="n">
        <x:f aca="0">IF(E7&gt;$B$4,D7,0)</x:f>
        <x:v>9732</x:v>
      </x:c>
      <x:c r="H7" s="28" t="n">
        <x:f aca="0">IF(AND(F7&gt;=1,F7&lt;=30),D7,0)</x:f>
        <x:v>0</x:v>
      </x:c>
      <x:c r="I7" s="28" t="n">
        <x:f aca="0">IF(AND(F7&gt;30,F7&lt;=60),D7,0)</x:f>
        <x:v>0</x:v>
      </x:c>
      <x:c r="J7" s="28" t="n">
        <x:f aca="0">IF(AND(F7&gt;60,F7&lt;=90),D7,0)</x:f>
        <x:v>0</x:v>
      </x:c>
      <x:c r="K7" s="28" t="n">
        <x:f aca="0">IF(F7&gt;90,D7,0)</x:f>
        <x:v>0</x:v>
      </x:c>
      <x:c r="L7" s="45" t="s">
        <x:v>960</x:v>
      </x:c>
    </x:row>
    <x:row r="8" ht="15" hidden="0">
      <x:c r="A8" s="14" t="s">
        <x:v>961</x:v>
      </x:c>
      <x:c r="B8" s="14" t="s">
        <x:v>962</x:v>
      </x:c>
      <x:c r="C8" s="14" t="s">
        <x:v>959</x:v>
      </x:c>
      <x:c r="D8" s="74" t="n">
        <x:v>12558</x:v>
      </x:c>
      <x:c r="E8" s="106" t="n">
        <x:v>46290</x:v>
      </x:c>
      <x:c r="F8" s="90" t="n">
        <x:f aca="0">MAX(0,$B$4-E8)</x:f>
        <x:v>0</x:v>
      </x:c>
      <x:c r="G8" s="28" t="n">
        <x:f aca="0">IF(E8&gt;$B$4,D8,0)</x:f>
        <x:v>12558</x:v>
      </x:c>
      <x:c r="H8" s="28" t="n">
        <x:f aca="0">IF(AND(F8&gt;=1,F8&lt;=30),D8,0)</x:f>
        <x:v>0</x:v>
      </x:c>
      <x:c r="I8" s="28" t="n">
        <x:f aca="0">IF(AND(F8&gt;30,F8&lt;=60),D8,0)</x:f>
        <x:v>0</x:v>
      </x:c>
      <x:c r="J8" s="28" t="n">
        <x:f aca="0">IF(AND(F8&gt;60,F8&lt;=90),D8,0)</x:f>
        <x:v>0</x:v>
      </x:c>
      <x:c r="K8" s="28" t="n">
        <x:f aca="0">IF(F8&gt;90,D8,0)</x:f>
        <x:v>0</x:v>
      </x:c>
      <x:c r="L8" s="45" t="s">
        <x:v>963</x:v>
      </x:c>
    </x:row>
    <x:row r="9" ht="15" hidden="0">
      <x:c r="A9" s="14" t="s">
        <x:v>964</x:v>
      </x:c>
      <x:c r="B9" s="14" t="s">
        <x:v>965</x:v>
      </x:c>
      <x:c r="C9" s="14" t="s">
        <x:v>959</x:v>
      </x:c>
      <x:c r="D9" s="74" t="n">
        <x:v>7103.78</x:v>
      </x:c>
      <x:c r="E9" s="106" t="n">
        <x:v>46284</x:v>
      </x:c>
      <x:c r="F9" s="90" t="n">
        <x:f aca="0">MAX(0,$B$4-E9)</x:f>
        <x:v>0</x:v>
      </x:c>
      <x:c r="G9" s="28" t="n">
        <x:f aca="0">IF(E9&gt;$B$4,D9,0)</x:f>
        <x:v>7103.78</x:v>
      </x:c>
      <x:c r="H9" s="28" t="n">
        <x:f aca="0">IF(AND(F9&gt;=1,F9&lt;=30),D9,0)</x:f>
        <x:v>0</x:v>
      </x:c>
      <x:c r="I9" s="28" t="n">
        <x:f aca="0">IF(AND(F9&gt;30,F9&lt;=60),D9,0)</x:f>
        <x:v>0</x:v>
      </x:c>
      <x:c r="J9" s="28" t="n">
        <x:f aca="0">IF(AND(F9&gt;60,F9&lt;=90),D9,0)</x:f>
        <x:v>0</x:v>
      </x:c>
      <x:c r="K9" s="28" t="n">
        <x:f aca="0">IF(F9&gt;90,D9,0)</x:f>
        <x:v>0</x:v>
      </x:c>
      <x:c r="L9" s="45" t="s">
        <x:v>966</x:v>
      </x:c>
    </x:row>
    <x:row r="10" ht="22.350000381469727" hidden="0">
      <x:c r="A10" s="14" t="s">
        <x:v>964</x:v>
      </x:c>
      <x:c r="B10" s="14" t="s">
        <x:v>967</x:v>
      </x:c>
      <x:c r="C10" s="14" t="s">
        <x:v>959</x:v>
      </x:c>
      <x:c r="D10" s="74" t="n">
        <x:v>2000</x:v>
      </x:c>
      <x:c r="E10" s="106" t="n">
        <x:v>46218</x:v>
      </x:c>
      <x:c r="F10" s="90" t="n">
        <x:f aca="0">MAX(0,$B$4-E10)</x:f>
        <x:v>47</x:v>
      </x:c>
      <x:c r="G10" s="28" t="n">
        <x:f aca="0">IF(E10&gt;$B$4,D10,0)</x:f>
        <x:v>0</x:v>
      </x:c>
      <x:c r="H10" s="28" t="n">
        <x:f aca="0">IF(AND(F10&gt;=1,F10&lt;=30),D10,0)</x:f>
        <x:v>0</x:v>
      </x:c>
      <x:c r="I10" s="28" t="n">
        <x:f aca="0">IF(AND(F10&gt;30,F10&lt;=60),D10,0)</x:f>
        <x:v>2000</x:v>
      </x:c>
      <x:c r="J10" s="28" t="n">
        <x:f aca="0">IF(AND(F10&gt;60,F10&lt;=90),D10,0)</x:f>
        <x:v>0</x:v>
      </x:c>
      <x:c r="K10" s="28" t="n">
        <x:f aca="0">IF(F10&gt;90,D10,0)</x:f>
        <x:v>0</x:v>
      </x:c>
      <x:c r="L10" s="45" t="s">
        <x:v>968</x:v>
      </x:c>
    </x:row>
    <x:row r="11" ht="15" hidden="0">
      <x:c r="A11" s="14" t="s">
        <x:v>969</x:v>
      </x:c>
      <x:c r="B11" s="14" t="s">
        <x:v>970</x:v>
      </x:c>
      <x:c r="C11" s="14" t="s">
        <x:v>449</x:v>
      </x:c>
      <x:c r="D11" s="74" t="n">
        <x:v>6571</x:v>
      </x:c>
      <x:c r="E11" s="106" t="n">
        <x:v>46275</x:v>
      </x:c>
      <x:c r="F11" s="90" t="n">
        <x:f aca="0">MAX(0,$B$4-E11)</x:f>
        <x:v>0</x:v>
      </x:c>
      <x:c r="G11" s="28" t="n">
        <x:f aca="0">IF(E11&gt;$B$4,D11,0)</x:f>
        <x:v>6571</x:v>
      </x:c>
      <x:c r="H11" s="28" t="n">
        <x:f aca="0">IF(AND(F11&gt;=1,F11&lt;=30),D11,0)</x:f>
        <x:v>0</x:v>
      </x:c>
      <x:c r="I11" s="28" t="n">
        <x:f aca="0">IF(AND(F11&gt;30,F11&lt;=60),D11,0)</x:f>
        <x:v>0</x:v>
      </x:c>
      <x:c r="J11" s="28" t="n">
        <x:f aca="0">IF(AND(F11&gt;60,F11&lt;=90),D11,0)</x:f>
        <x:v>0</x:v>
      </x:c>
      <x:c r="K11" s="28" t="n">
        <x:f aca="0">IF(F11&gt;90,D11,0)</x:f>
        <x:v>0</x:v>
      </x:c>
      <x:c r="L11" s="45" t="s">
        <x:v>971</x:v>
      </x:c>
    </x:row>
    <x:row r="12" ht="15" hidden="0">
      <x:c r="A12" s="14" t="s">
        <x:v>972</x:v>
      </x:c>
      <x:c r="B12" s="14" t="s">
        <x:v>970</x:v>
      </x:c>
      <x:c r="C12" s="14" t="s">
        <x:v>449</x:v>
      </x:c>
      <x:c r="D12" s="74" t="n">
        <x:v>2816</x:v>
      </x:c>
      <x:c r="E12" s="106" t="n">
        <x:v>46275</x:v>
      </x:c>
      <x:c r="F12" s="90" t="n">
        <x:f aca="0">MAX(0,$B$4-E12)</x:f>
        <x:v>0</x:v>
      </x:c>
      <x:c r="G12" s="28" t="n">
        <x:f aca="0">IF(E12&gt;$B$4,D12,0)</x:f>
        <x:v>2816</x:v>
      </x:c>
      <x:c r="H12" s="28" t="n">
        <x:f aca="0">IF(AND(F12&gt;=1,F12&lt;=30),D12,0)</x:f>
        <x:v>0</x:v>
      </x:c>
      <x:c r="I12" s="28" t="n">
        <x:f aca="0">IF(AND(F12&gt;30,F12&lt;=60),D12,0)</x:f>
        <x:v>0</x:v>
      </x:c>
      <x:c r="J12" s="28" t="n">
        <x:f aca="0">IF(AND(F12&gt;60,F12&lt;=90),D12,0)</x:f>
        <x:v>0</x:v>
      </x:c>
      <x:c r="K12" s="28" t="n">
        <x:f aca="0">IF(F12&gt;90,D12,0)</x:f>
        <x:v>0</x:v>
      </x:c>
      <x:c r="L12" s="45" t="s">
        <x:v>971</x:v>
      </x:c>
    </x:row>
    <x:row r="13" ht="15" hidden="0">
      <x:c r="A13" s="14" t="s">
        <x:v>925</x:v>
      </x:c>
      <x:c r="B13" s="14" t="s">
        <x:v>973</x:v>
      </x:c>
      <x:c r="C13" s="14" t="s">
        <x:v>974</x:v>
      </x:c>
      <x:c r="D13" s="74" t="n">
        <x:v>1490</x:v>
      </x:c>
      <x:c r="E13" s="106" t="n">
        <x:v>46270</x:v>
      </x:c>
      <x:c r="F13" s="90" t="n">
        <x:f aca="0">MAX(0,$B$4-E13)</x:f>
        <x:v>0</x:v>
      </x:c>
      <x:c r="G13" s="28" t="n">
        <x:f aca="0">IF(E13&gt;$B$4,D13,0)</x:f>
        <x:v>1490</x:v>
      </x:c>
      <x:c r="H13" s="28" t="n">
        <x:f aca="0">IF(AND(F13&gt;=1,F13&lt;=30),D13,0)</x:f>
        <x:v>0</x:v>
      </x:c>
      <x:c r="I13" s="28" t="n">
        <x:f aca="0">IF(AND(F13&gt;30,F13&lt;=60),D13,0)</x:f>
        <x:v>0</x:v>
      </x:c>
      <x:c r="J13" s="28" t="n">
        <x:f aca="0">IF(AND(F13&gt;60,F13&lt;=90),D13,0)</x:f>
        <x:v>0</x:v>
      </x:c>
      <x:c r="K13" s="28" t="n">
        <x:f aca="0">IF(F13&gt;90,D13,0)</x:f>
        <x:v>0</x:v>
      </x:c>
      <x:c r="L13" s="45" t="s">
        <x:v>975</x:v>
      </x:c>
    </x:row>
    <x:row r="14" ht="15" hidden="0">
      <x:c r="A14" s="14" t="s">
        <x:v>976</x:v>
      </x:c>
      <x:c r="B14" s="14" t="s">
        <x:v>977</x:v>
      </x:c>
      <x:c r="C14" s="14" t="s">
        <x:v>974</x:v>
      </x:c>
      <x:c r="D14" s="74" t="n">
        <x:v>2660</x:v>
      </x:c>
      <x:c r="E14" s="106" t="n">
        <x:v>46277</x:v>
      </x:c>
      <x:c r="F14" s="90" t="n">
        <x:f aca="0">MAX(0,$B$4-E14)</x:f>
        <x:v>0</x:v>
      </x:c>
      <x:c r="G14" s="28" t="n">
        <x:f aca="0">IF(E14&gt;$B$4,D14,0)</x:f>
        <x:v>2660</x:v>
      </x:c>
      <x:c r="H14" s="28" t="n">
        <x:f aca="0">IF(AND(F14&gt;=1,F14&lt;=30),D14,0)</x:f>
        <x:v>0</x:v>
      </x:c>
      <x:c r="I14" s="28" t="n">
        <x:f aca="0">IF(AND(F14&gt;30,F14&lt;=60),D14,0)</x:f>
        <x:v>0</x:v>
      </x:c>
      <x:c r="J14" s="28" t="n">
        <x:f aca="0">IF(AND(F14&gt;60,F14&lt;=90),D14,0)</x:f>
        <x:v>0</x:v>
      </x:c>
      <x:c r="K14" s="28" t="n">
        <x:f aca="0">IF(F14&gt;90,D14,0)</x:f>
        <x:v>0</x:v>
      </x:c>
      <x:c r="L14" s="45" t="s">
        <x:v>978</x:v>
      </x:c>
    </x:row>
    <x:row r="15" ht="15" hidden="0">
      <x:c r="A15" s="14" t="s">
        <x:v>979</x:v>
      </x:c>
      <x:c r="B15" s="14" t="s">
        <x:v>980</x:v>
      </x:c>
      <x:c r="C15" s="14" t="s">
        <x:v>974</x:v>
      </x:c>
      <x:c r="D15" s="74" t="n">
        <x:v>3872</x:v>
      </x:c>
      <x:c r="E15" s="106" t="n">
        <x:v>46290</x:v>
      </x:c>
      <x:c r="F15" s="90" t="n">
        <x:f aca="0">MAX(0,$B$4-E15)</x:f>
        <x:v>0</x:v>
      </x:c>
      <x:c r="G15" s="28" t="n">
        <x:f aca="0">IF(E15&gt;$B$4,D15,0)</x:f>
        <x:v>3872</x:v>
      </x:c>
      <x:c r="H15" s="28" t="n">
        <x:f aca="0">IF(AND(F15&gt;=1,F15&lt;=30),D15,0)</x:f>
        <x:v>0</x:v>
      </x:c>
      <x:c r="I15" s="28" t="n">
        <x:f aca="0">IF(AND(F15&gt;30,F15&lt;=60),D15,0)</x:f>
        <x:v>0</x:v>
      </x:c>
      <x:c r="J15" s="28" t="n">
        <x:f aca="0">IF(AND(F15&gt;60,F15&lt;=90),D15,0)</x:f>
        <x:v>0</x:v>
      </x:c>
      <x:c r="K15" s="28" t="n">
        <x:f aca="0">IF(F15&gt;90,D15,0)</x:f>
        <x:v>0</x:v>
      </x:c>
      <x:c r="L15" s="45"/>
    </x:row>
    <x:row r="16" ht="15" hidden="0">
      <x:c r="A16" s="14" t="s">
        <x:v>981</x:v>
      </x:c>
      <x:c r="B16" s="14" t="s">
        <x:v>982</x:v>
      </x:c>
      <x:c r="C16" s="14" t="s">
        <x:v>974</x:v>
      </x:c>
      <x:c r="D16" s="74" t="n">
        <x:v>4090</x:v>
      </x:c>
      <x:c r="E16" s="106" t="n">
        <x:v>46295</x:v>
      </x:c>
      <x:c r="F16" s="90" t="n">
        <x:f aca="0">MAX(0,$B$4-E16)</x:f>
        <x:v>0</x:v>
      </x:c>
      <x:c r="G16" s="28" t="n">
        <x:f aca="0">IF(E16&gt;$B$4,D16,0)</x:f>
        <x:v>4090</x:v>
      </x:c>
      <x:c r="H16" s="28" t="n">
        <x:f aca="0">IF(AND(F16&gt;=1,F16&lt;=30),D16,0)</x:f>
        <x:v>0</x:v>
      </x:c>
      <x:c r="I16" s="28" t="n">
        <x:f aca="0">IF(AND(F16&gt;30,F16&lt;=60),D16,0)</x:f>
        <x:v>0</x:v>
      </x:c>
      <x:c r="J16" s="28" t="n">
        <x:f aca="0">IF(AND(F16&gt;60,F16&lt;=90),D16,0)</x:f>
        <x:v>0</x:v>
      </x:c>
      <x:c r="K16" s="28" t="n">
        <x:f aca="0">IF(F16&gt;90,D16,0)</x:f>
        <x:v>0</x:v>
      </x:c>
      <x:c r="L16" s="45" t="s">
        <x:v>978</x:v>
      </x:c>
    </x:row>
    <x:row r="17" ht="15" hidden="0">
      <x:c r="A17" s="14" t="s">
        <x:v>983</x:v>
      </x:c>
      <x:c r="B17" s="14" t="s">
        <x:v>984</x:v>
      </x:c>
      <x:c r="C17" s="14" t="s">
        <x:v>974</x:v>
      </x:c>
      <x:c r="D17" s="74" t="n">
        <x:v>6050</x:v>
      </x:c>
      <x:c r="E17" s="106" t="n">
        <x:v>46295</x:v>
      </x:c>
      <x:c r="F17" s="90" t="n">
        <x:f aca="0">MAX(0,$B$4-E17)</x:f>
        <x:v>0</x:v>
      </x:c>
      <x:c r="G17" s="28" t="n">
        <x:f aca="0">IF(E17&gt;$B$4,D17,0)</x:f>
        <x:v>6050</x:v>
      </x:c>
      <x:c r="H17" s="28" t="n">
        <x:f aca="0">IF(AND(F17&gt;=1,F17&lt;=30),D17,0)</x:f>
        <x:v>0</x:v>
      </x:c>
      <x:c r="I17" s="28" t="n">
        <x:f aca="0">IF(AND(F17&gt;30,F17&lt;=60),D17,0)</x:f>
        <x:v>0</x:v>
      </x:c>
      <x:c r="J17" s="28" t="n">
        <x:f aca="0">IF(AND(F17&gt;60,F17&lt;=90),D17,0)</x:f>
        <x:v>0</x:v>
      </x:c>
      <x:c r="K17" s="28" t="n">
        <x:f aca="0">IF(F17&gt;90,D17,0)</x:f>
        <x:v>0</x:v>
      </x:c>
      <x:c r="L17" s="45"/>
    </x:row>
    <x:row r="18" ht="15" hidden="0">
      <x:c r="A18" s="14" t="s">
        <x:v>947</x:v>
      </x:c>
      <x:c r="B18" s="14" t="s">
        <x:v>985</x:v>
      </x:c>
      <x:c r="C18" s="14" t="s">
        <x:v>974</x:v>
      </x:c>
      <x:c r="D18" s="74" t="n">
        <x:v>5808</x:v>
      </x:c>
      <x:c r="E18" s="106" t="n">
        <x:v>46266</x:v>
      </x:c>
      <x:c r="F18" s="90" t="n">
        <x:f aca="0">MAX(0,$B$4-E18)</x:f>
        <x:v>0</x:v>
      </x:c>
      <x:c r="G18" s="28" t="n">
        <x:f aca="0">IF(E18&gt;$B$4,D18,0)</x:f>
        <x:v>5808</x:v>
      </x:c>
      <x:c r="H18" s="28" t="n">
        <x:f aca="0">IF(AND(F18&gt;=1,F18&lt;=30),D18,0)</x:f>
        <x:v>0</x:v>
      </x:c>
      <x:c r="I18" s="28" t="n">
        <x:f aca="0">IF(AND(F18&gt;30,F18&lt;=60),D18,0)</x:f>
        <x:v>0</x:v>
      </x:c>
      <x:c r="J18" s="28" t="n">
        <x:f aca="0">IF(AND(F18&gt;60,F18&lt;=90),D18,0)</x:f>
        <x:v>0</x:v>
      </x:c>
      <x:c r="K18" s="28" t="n">
        <x:f aca="0">IF(F18&gt;90,D18,0)</x:f>
        <x:v>0</x:v>
      </x:c>
      <x:c r="L18" s="45" t="s">
        <x:v>986</x:v>
      </x:c>
    </x:row>
    <x:row r="19" ht="15" hidden="0">
      <x:c r="A19" s="14" t="s">
        <x:v>944</x:v>
      </x:c>
      <x:c r="B19" s="14" t="s">
        <x:v>987</x:v>
      </x:c>
      <x:c r="C19" s="14" t="s">
        <x:v>974</x:v>
      </x:c>
      <x:c r="D19" s="74" t="n">
        <x:v>3450</x:v>
      </x:c>
      <x:c r="E19" s="106" t="n">
        <x:v>46280</x:v>
      </x:c>
      <x:c r="F19" s="90" t="n">
        <x:f aca="0">MAX(0,$B$4-E19)</x:f>
        <x:v>0</x:v>
      </x:c>
      <x:c r="G19" s="28" t="n">
        <x:f aca="0">IF(E19&gt;$B$4,D19,0)</x:f>
        <x:v>3450</x:v>
      </x:c>
      <x:c r="H19" s="28" t="n">
        <x:f aca="0">IF(AND(F19&gt;=1,F19&lt;=30),D19,0)</x:f>
        <x:v>0</x:v>
      </x:c>
      <x:c r="I19" s="28" t="n">
        <x:f aca="0">IF(AND(F19&gt;30,F19&lt;=60),D19,0)</x:f>
        <x:v>0</x:v>
      </x:c>
      <x:c r="J19" s="28" t="n">
        <x:f aca="0">IF(AND(F19&gt;60,F19&lt;=90),D19,0)</x:f>
        <x:v>0</x:v>
      </x:c>
      <x:c r="K19" s="28" t="n">
        <x:f aca="0">IF(F19&gt;90,D19,0)</x:f>
        <x:v>0</x:v>
      </x:c>
      <x:c r="L19" s="45" t="s">
        <x:v>988</x:v>
      </x:c>
    </x:row>
    <x:row r="20" ht="15" hidden="0">
      <x:c r="A20" s="14" t="s">
        <x:v>989</x:v>
      </x:c>
      <x:c r="B20" s="14" t="s">
        <x:v>990</x:v>
      </x:c>
      <x:c r="C20" s="14" t="s">
        <x:v>974</x:v>
      </x:c>
      <x:c r="D20" s="74" t="n">
        <x:v>3798.5</x:v>
      </x:c>
      <x:c r="E20" s="106" t="n">
        <x:v>46285</x:v>
      </x:c>
      <x:c r="F20" s="90" t="n">
        <x:f aca="0">MAX(0,$B$4-E20)</x:f>
        <x:v>0</x:v>
      </x:c>
      <x:c r="G20" s="28" t="n">
        <x:f aca="0">IF(E20&gt;$B$4,D20,0)</x:f>
        <x:v>3798.5</x:v>
      </x:c>
      <x:c r="H20" s="28" t="n">
        <x:f aca="0">IF(AND(F20&gt;=1,F20&lt;=30),D20,0)</x:f>
        <x:v>0</x:v>
      </x:c>
      <x:c r="I20" s="28" t="n">
        <x:f aca="0">IF(AND(F20&gt;30,F20&lt;=60),D20,0)</x:f>
        <x:v>0</x:v>
      </x:c>
      <x:c r="J20" s="28" t="n">
        <x:f aca="0">IF(AND(F20&gt;60,F20&lt;=90),D20,0)</x:f>
        <x:v>0</x:v>
      </x:c>
      <x:c r="K20" s="28" t="n">
        <x:f aca="0">IF(F20&gt;90,D20,0)</x:f>
        <x:v>0</x:v>
      </x:c>
      <x:c r="L20" s="45" t="s">
        <x:v>991</x:v>
      </x:c>
    </x:row>
    <x:row r="21" ht="15" hidden="0">
      <x:c r="A21" s="81" t="s">
        <x:v>902</x:v>
      </x:c>
      <x:c r="D21" s="82" t="n">
        <x:f aca="0">SUM(D7:D20)</x:f>
        <x:v>71999.28</x:v>
      </x:c>
      <x:c r="G21" s="82" t="n">
        <x:f aca="0">SUM(G7:G20)</x:f>
        <x:v>69999.28</x:v>
      </x:c>
      <x:c r="H21" s="82" t="n">
        <x:f aca="0">SUM(H7:H20)</x:f>
        <x:v>0</x:v>
      </x:c>
      <x:c r="I21" s="82" t="n">
        <x:f aca="0">SUM(I7:I20)</x:f>
        <x:v>2000</x:v>
      </x:c>
      <x:c r="J21" s="82" t="n">
        <x:f aca="0">SUM(J7:J20)</x:f>
        <x:v>0</x:v>
      </x:c>
      <x:c r="K21" s="82" t="n">
        <x:f aca="0">SUM(K7:K20)</x:f>
        <x:v>0</x:v>
      </x:c>
    </x:row>
    <x:row r="22" ht="15" hidden="0">
      <x:c r="A22" s="13" t="s">
        <x:v>950</x:v>
      </x:c>
      <x:c r="G22" s="125" t="n">
        <x:f aca="0">IF($D$21=0,0,G21/$D$21)</x:f>
        <x:v>0.9722219444416667</x:v>
      </x:c>
      <x:c r="H22" s="125" t="n">
        <x:f aca="0">IF($D$21=0,0,H21/$D$21)</x:f>
        <x:v>0</x:v>
      </x:c>
      <x:c r="I22" s="125" t="n">
        <x:f aca="0">IF($D$21=0,0,I21/$D$21)</x:f>
        <x:v>0.02777805555833336</x:v>
      </x:c>
      <x:c r="J22" s="125" t="n">
        <x:f aca="0">IF($D$21=0,0,J21/$D$21)</x:f>
        <x:v>0</x:v>
      </x:c>
      <x:c r="K22" s="125" t="n">
        <x:f aca="0">IF($D$21=0,0,K21/$D$21)</x:f>
        <x:v>0</x:v>
      </x:c>
    </x:row>
    <x:row r="24" ht="15" hidden="0">
      <x:c r="A24" s="5" t="s">
        <x:v>992</x:v>
      </x:c>
      <x:c r="D24" s="28" t="n">
        <x:f aca="0">SUMIFS(D7:D20,C7:C20,"Logistics")</x:f>
        <x:v>31393.78</x:v>
      </x:c>
      <x:c r="E24" s="126" t="s">
        <x:v>952</x:v>
      </x:c>
      <x:c r="F24" s="57" t="n">
        <x:f aca="0">INDEX(AP_Schedule!$E$13:$AB$13,1,Assumptions!$C$10)</x:f>
        <x:v>31393.78450000003</x:v>
      </x:c>
      <x:c r="G24" s="126" t="s">
        <x:v>953</x:v>
      </x:c>
      <x:c r="H24" s="34" t="n">
        <x:f aca="0">ROUND(D24-F24,0)</x:f>
        <x:v>0</x:v>
      </x:c>
    </x:row>
    <x:row r="25" ht="15" hidden="0">
      <x:c r="A25" s="5" t="s">
        <x:v>993</x:v>
      </x:c>
      <x:c r="D25" s="28" t="n">
        <x:f aca="0">SUMIFS(D7:D20,C7:C20,"Paid media")</x:f>
        <x:v>9387</x:v>
      </x:c>
      <x:c r="E25" s="126" t="s">
        <x:v>952</x:v>
      </x:c>
      <x:c r="F25" s="57" t="n">
        <x:f aca="0">INDEX(AP_Schedule!$E$21:$AB$21,1,Assumptions!$C$10)</x:f>
        <x:v>9387</x:v>
      </x:c>
      <x:c r="G25" s="126" t="s">
        <x:v>953</x:v>
      </x:c>
      <x:c r="H25" s="34" t="n">
        <x:f aca="0">ROUND(D25-F25,0)</x:f>
        <x:v>0</x:v>
      </x:c>
    </x:row>
    <x:row r="26" ht="15" hidden="0">
      <x:c r="A26" s="5" t="s">
        <x:v>994</x:v>
      </x:c>
      <x:c r="D26" s="28" t="n">
        <x:f aca="0">SUMIFS(D7:D20,C7:C20,"Other opex")</x:f>
        <x:v>31218.5</x:v>
      </x:c>
      <x:c r="E26" s="126" t="s">
        <x:v>952</x:v>
      </x:c>
      <x:c r="F26" s="57" t="n">
        <x:f aca="0">INDEX(AP_Schedule!$E$29:$AB$29,1,Assumptions!$C$10)</x:f>
        <x:v>31218.50099999999</x:v>
      </x:c>
      <x:c r="G26" s="126" t="s">
        <x:v>953</x:v>
      </x:c>
      <x:c r="H26" s="34" t="n">
        <x:f aca="0">ROUND(D26-F26,0)</x:f>
        <x:v>0</x:v>
      </x:c>
    </x:row>
  </x:sheetData>
  <x:pageMargins left="0.7" right="0.7" top="0.75" bottom="0.75" header="0.3" footer="0.3"/>
</x:worksheet>
</file>

<file path=xl/worksheets/sheet19.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995</x:v>
      </x:c>
    </x:row>
    <x:row r="3" ht="15" hidden="0">
      <x:c r="A3" s="48" t="s">
        <x:v>996</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997</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998</x:v>
      </x:c>
      <x:c r="B9" s="55"/>
      <x:c r="E9" s="57" t="n">
        <x:f aca="0">Inputs_Actuals!$C$129</x:f>
        <x:v>62300</x:v>
      </x:c>
      <x:c r="F9" s="69" t="n">
        <x:f aca="0">E13</x:f>
        <x:v>62588.984500000006</x:v>
      </x:c>
      <x:c r="G9" s="69" t="n">
        <x:f aca="0">F13</x:f>
        <x:v>26187.69350000001</x:v>
      </x:c>
      <x:c r="H9" s="69" t="n">
        <x:f aca="0">G13</x:f>
        <x:v>29190.52700000001</x:v>
      </x:c>
      <x:c r="I9" s="69" t="n">
        <x:f aca="0">H13</x:f>
        <x:v>21988.829000000012</x:v>
      </x:c>
      <x:c r="J9" s="69" t="n">
        <x:f aca="0">I13</x:f>
        <x:v>46598.68100000001</x:v>
      </x:c>
      <x:c r="K9" s="69" t="n">
        <x:f aca="0">J13</x:f>
        <x:v>37928.08400000002</x:v>
      </x:c>
      <x:c r="L9" s="69" t="n">
        <x:f aca="0">K13</x:f>
        <x:v>30731.47000000003</x:v>
      </x:c>
      <x:c r="M9" s="69" t="n">
        <x:f aca="0">L13</x:f>
        <x:v>31393.78450000003</x:v>
      </x:c>
      <x:c r="N9" s="69" t="n">
        <x:f aca="0">M13</x:f>
        <x:v>63076.30109374905</x:v>
      </x:c>
      <x:c r="O9" s="69" t="n">
        <x:f aca="0">N13</x:f>
        <x:v>78251.53783577037</x:v>
      </x:c>
      <x:c r="P9" s="69" t="n">
        <x:f aca="0">O13</x:f>
        <x:v>53696.82099643453</x:v>
      </x:c>
      <x:c r="Q9" s="69" t="n">
        <x:f aca="0">P13</x:f>
        <x:v>61484.80733103275</x:v>
      </x:c>
      <x:c r="R9" s="69" t="n">
        <x:f aca="0">Q13</x:f>
        <x:v>63771.76951475567</x:v>
      </x:c>
      <x:c r="S9" s="69" t="n">
        <x:f aca="0">R13</x:f>
        <x:v>30277.004289419827</x:v>
      </x:c>
      <x:c r="T9" s="69" t="n">
        <x:f aca="0">S13</x:f>
        <x:v>44097.787033195265</x:v>
      </x:c>
      <x:c r="U9" s="69" t="n">
        <x:f aca="0">T13</x:f>
        <x:v>47564.80697216303</x:v>
      </x:c>
      <x:c r="V9" s="69" t="n">
        <x:f aca="0">U13</x:f>
        <x:v>50000.12825177869</x:v>
      </x:c>
      <x:c r="W9" s="69" t="n">
        <x:f aca="0">V13</x:f>
        <x:v>46755.739763364065</x:v>
      </x:c>
      <x:c r="X9" s="69" t="n">
        <x:f aca="0">W13</x:f>
        <x:v>51019.93287340098</x:v>
      </x:c>
      <x:c r="Y9" s="69" t="n">
        <x:f aca="0">X13</x:f>
        <x:v>61817.62288350448</x:v>
      </x:c>
      <x:c r="Z9" s="69" t="n">
        <x:f aca="0">Y13</x:f>
        <x:v>68985.84021758026</x:v>
      </x:c>
      <x:c r="AA9" s="69" t="n">
        <x:f aca="0">Z13</x:f>
        <x:v>105367.43885333593</x:v>
      </x:c>
      <x:c r="AB9" s="69" t="n">
        <x:f aca="0">AA13</x:f>
        <x:v>84633.98810749479</x:v>
      </x:c>
    </x:row>
    <x:row r="10" ht="15" hidden="0">
      <x:c r="A10" s="27" t="s">
        <x:v>999</x:v>
      </x:c>
      <x:c r="B10" s="55" t="s">
        <x:v>1000</x:v>
      </x:c>
      <x:c r="C10" s="56" t="n">
        <x:f aca="0">SUM(E10:P10)</x:f>
        <x:v>555779.1299292134</x:v>
      </x:c>
      <x:c r="D10" s="56" t="n">
        <x:f aca="0">SUM(Q10:AB10)</x:f>
        <x:v>754282.6163241852</x:v>
      </x:c>
      <x:c r="E10" s="57" t="n">
        <x:f aca="0">-(Channel_PL!E26+Channel_PL!E27)*(1+Assumptions!$C$19*Assumptions!$C$23)-Channel_PL!E65+Inventory!E104</x:f>
        <x:v>55970.984500000006</x:v>
      </x:c>
      <x:c r="F10" s="57" t="n">
        <x:f aca="0">-(Channel_PL!F26+Channel_PL!F27)*(1+Assumptions!$C$19*Assumptions!$C$23)-Channel_PL!F65+Inventory!F104</x:f>
        <x:v>23993.709000000003</x:v>
      </x:c>
      <x:c r="G10" s="57" t="n">
        <x:f aca="0">-(Channel_PL!G26+Channel_PL!G27)*(1+Assumptions!$C$19*Assumptions!$C$23)-Channel_PL!G65+Inventory!G104</x:f>
        <x:v>37445.8335</x:v>
      </x:c>
      <x:c r="H10" s="57" t="n">
        <x:f aca="0">-(Channel_PL!H26+Channel_PL!H27)*(1+Assumptions!$C$19*Assumptions!$C$23)-Channel_PL!H65+Inventory!H104</x:f>
        <x:v>24677.302000000003</x:v>
      </x:c>
      <x:c r="I10" s="57" t="n">
        <x:f aca="0">-(Channel_PL!I26+Channel_PL!I27)*(1+Assumptions!$C$19*Assumptions!$C$23)-Channel_PL!I65+Inventory!I104</x:f>
        <x:v>50073.852</x:v>
      </x:c>
      <x:c r="J10" s="57" t="n">
        <x:f aca="0">-(Channel_PL!J26+Channel_PL!J27)*(1+Assumptions!$C$19*Assumptions!$C$23)-Channel_PL!J65+Inventory!J104</x:f>
        <x:v>38989.403000000006</x:v>
      </x:c>
      <x:c r="K10" s="57" t="n">
        <x:f aca="0">-(Channel_PL!K26+Channel_PL!K27)*(1+Assumptions!$C$19*Assumptions!$C$23)-Channel_PL!K65+Inventory!K104</x:f>
        <x:v>31863.38600000001</x:v>
      </x:c>
      <x:c r="L10" s="57" t="n">
        <x:f aca="0">-(Channel_PL!L26+Channel_PL!L27)*(1+Assumptions!$C$19*Assumptions!$C$23)-Channel_PL!L65+Inventory!L104</x:f>
        <x:v>31597.3145</x:v>
      </x:c>
      <x:c r="M10" s="57" t="n">
        <x:f aca="0">-(Channel_PL!M26+Channel_PL!M27)*(1+Assumptions!$C$19*Assumptions!$C$23)-Channel_PL!M65+Inventory!M104</x:f>
        <x:v>63076.30109374905</x:v>
      </x:c>
      <x:c r="N10" s="57" t="n">
        <x:f aca="0">-(Channel_PL!N26+Channel_PL!N27)*(1+Assumptions!$C$19*Assumptions!$C$23)-Channel_PL!N65+Inventory!N104</x:f>
        <x:v>80859.92243029605</x:v>
      </x:c>
      <x:c r="O10" s="57" t="n">
        <x:f aca="0">-(Channel_PL!O26+Channel_PL!O27)*(1+Assumptions!$C$19*Assumptions!$C$23)-Channel_PL!O65+Inventory!O104</x:f>
        <x:v>53696.82099643453</x:v>
      </x:c>
      <x:c r="P10" s="57" t="n">
        <x:f aca="0">-(Channel_PL!P26+Channel_PL!P27)*(1+Assumptions!$C$19*Assumptions!$C$23)-Channel_PL!P65+Inventory!P104</x:f>
        <x:v>63534.30090873384</x:v>
      </x:c>
      <x:c r="Q10" s="57" t="n">
        <x:f aca="0">-(Channel_PL!Q26+Channel_PL!Q27)*(1+Assumptions!$C$19*Assumptions!$C$23)-Channel_PL!Q65+Inventory!Q104</x:f>
        <x:v>65897.49516524753</x:v>
      </x:c>
      <x:c r="R10" s="57" t="n">
        <x:f aca="0">-(Channel_PL!R26+Channel_PL!R27)*(1+Assumptions!$C$19*Assumptions!$C$23)-Channel_PL!R65+Inventory!R104</x:f>
        <x:v>28258.53733679184</x:v>
      </x:c>
      <x:c r="S10" s="57" t="n">
        <x:f aca="0">-(Channel_PL!S26+Channel_PL!S27)*(1+Assumptions!$C$19*Assumptions!$C$23)-Channel_PL!S65+Inventory!S104</x:f>
        <x:v>45567.7132676351</x:v>
      </x:c>
      <x:c r="T10" s="57" t="n">
        <x:f aca="0">-(Channel_PL!T26+Channel_PL!T27)*(1+Assumptions!$C$19*Assumptions!$C$23)-Channel_PL!T65+Inventory!T104</x:f>
        <x:v>47564.80697216303</x:v>
      </x:c>
      <x:c r="U10" s="57" t="n">
        <x:f aca="0">-(Channel_PL!U26+Channel_PL!U27)*(1+Assumptions!$C$19*Assumptions!$C$23)-Channel_PL!U65+Inventory!U104</x:f>
        <x:v>51666.799193504645</x:v>
      </x:c>
      <x:c r="V10" s="57" t="n">
        <x:f aca="0">-(Channel_PL!V26+Channel_PL!V27)*(1+Assumptions!$C$19*Assumptions!$C$23)-Channel_PL!V65+Inventory!V104</x:f>
        <x:v>46755.739763364065</x:v>
      </x:c>
      <x:c r="W10" s="57" t="n">
        <x:f aca="0">-(Channel_PL!W26+Channel_PL!W27)*(1+Assumptions!$C$19*Assumptions!$C$23)-Channel_PL!W65+Inventory!W104</x:f>
        <x:v>52720.59730251435</x:v>
      </x:c>
      <x:c r="X10" s="57" t="n">
        <x:f aca="0">-(Channel_PL!X26+Channel_PL!X27)*(1+Assumptions!$C$19*Assumptions!$C$23)-Channel_PL!X65+Inventory!X104</x:f>
        <x:v>63878.21031295463</x:v>
      </x:c>
      <x:c r="Y10" s="57" t="n">
        <x:f aca="0">-(Channel_PL!Y26+Channel_PL!Y27)*(1+Assumptions!$C$19*Assumptions!$C$23)-Channel_PL!Y65+Inventory!Y104</x:f>
        <x:v>68985.84021758026</x:v>
      </x:c>
      <x:c r="Z10" s="57" t="n">
        <x:f aca="0">-(Channel_PL!Z26+Channel_PL!Z27)*(1+Assumptions!$C$19*Assumptions!$C$23)-Channel_PL!Z65+Inventory!Z104</x:f>
        <x:v>108879.68681511379</x:v>
      </x:c>
      <x:c r="AA10" s="57" t="n">
        <x:f aca="0">-(Channel_PL!AA26+Channel_PL!AA27)*(1+Assumptions!$C$19*Assumptions!$C$23)-Channel_PL!AA65+Inventory!AA104</x:f>
        <x:v>84633.98810749479</x:v>
      </x:c>
      <x:c r="AB10" s="57" t="n">
        <x:f aca="0">-(Channel_PL!AB26+Channel_PL!AB27)*(1+Assumptions!$C$19*Assumptions!$C$23)-Channel_PL!AB65+Inventory!AB104</x:f>
        <x:v>89473.20186982112</x:v>
      </x:c>
    </x:row>
    <x:row r="11" ht="15" hidden="0">
      <x:c r="A11" s="27" t="s">
        <x:v>1001</x:v>
      </x:c>
      <x:c r="B11" s="55" t="s">
        <x:v>67</x:v>
      </x:c>
      <x:c r="E11" s="57" t="n">
        <x:f aca="0">E10*Assumptions!$C$44/Assumptions!E$67</x:f>
        <x:v>54165.46887096775</x:v>
      </x:c>
      <x:c r="F11" s="57" t="n">
        <x:f aca="0">F10*Assumptions!$C$44/Assumptions!F$67</x:f>
        <x:v>25707.54535714286</x:v>
      </x:c>
      <x:c r="G11" s="57" t="n">
        <x:f aca="0">G10*Assumptions!$C$44/Assumptions!G$67</x:f>
        <x:v>36237.903387096776</x:v>
      </x:c>
      <x:c r="H11" s="57" t="n">
        <x:f aca="0">H10*Assumptions!$C$44/Assumptions!H$67</x:f>
        <x:v>24677.302000000003</x:v>
      </x:c>
      <x:c r="I11" s="57" t="n">
        <x:f aca="0">I10*Assumptions!$C$44/Assumptions!I$67</x:f>
        <x:v>48458.5664516129</x:v>
      </x:c>
      <x:c r="J11" s="57" t="n">
        <x:f aca="0">J10*Assumptions!$C$44/Assumptions!J$67</x:f>
        <x:v>38989.403000000006</x:v>
      </x:c>
      <x:c r="K11" s="57" t="n">
        <x:f aca="0">K10*Assumptions!$C$44/Assumptions!K$67</x:f>
        <x:v>30835.534838709686</x:v>
      </x:c>
      <x:c r="L11" s="57" t="n">
        <x:f aca="0">L10*Assumptions!$C$44/Assumptions!L$67</x:f>
        <x:v>30578.04629032258</x:v>
      </x:c>
      <x:c r="M11" s="57" t="n">
        <x:f aca="0">M10*Assumptions!$C$44/Assumptions!M$67</x:f>
        <x:v>63076.30109374905</x:v>
      </x:c>
      <x:c r="N11" s="57" t="n">
        <x:f aca="0">N10*Assumptions!$C$44/Assumptions!N$67</x:f>
        <x:v>78251.53783577037</x:v>
      </x:c>
      <x:c r="O11" s="57" t="n">
        <x:f aca="0">O10*Assumptions!$C$44/Assumptions!O$67</x:f>
        <x:v>53696.82099643453</x:v>
      </x:c>
      <x:c r="P11" s="57" t="n">
        <x:f aca="0">P10*Assumptions!$C$44/Assumptions!P$67</x:f>
        <x:v>61484.80733103275</x:v>
      </x:c>
      <x:c r="Q11" s="57" t="n">
        <x:f aca="0">Q10*Assumptions!$C$44/Assumptions!Q$67</x:f>
        <x:v>63771.76951475567</x:v>
      </x:c>
      <x:c r="R11" s="57" t="n">
        <x:f aca="0">R10*Assumptions!$C$44/Assumptions!R$67</x:f>
        <x:v>30277.004289419827</x:v>
      </x:c>
      <x:c r="S11" s="57" t="n">
        <x:f aca="0">S10*Assumptions!$C$44/Assumptions!S$67</x:f>
        <x:v>44097.787033195265</x:v>
      </x:c>
      <x:c r="T11" s="57" t="n">
        <x:f aca="0">T10*Assumptions!$C$44/Assumptions!T$67</x:f>
        <x:v>47564.80697216303</x:v>
      </x:c>
      <x:c r="U11" s="57" t="n">
        <x:f aca="0">U10*Assumptions!$C$44/Assumptions!U$67</x:f>
        <x:v>50000.12825177869</x:v>
      </x:c>
      <x:c r="V11" s="57" t="n">
        <x:f aca="0">V10*Assumptions!$C$44/Assumptions!V$67</x:f>
        <x:v>46755.739763364065</x:v>
      </x:c>
      <x:c r="W11" s="57" t="n">
        <x:f aca="0">W10*Assumptions!$C$44/Assumptions!W$67</x:f>
        <x:v>51019.93287340098</x:v>
      </x:c>
      <x:c r="X11" s="57" t="n">
        <x:f aca="0">X10*Assumptions!$C$44/Assumptions!X$67</x:f>
        <x:v>61817.62288350448</x:v>
      </x:c>
      <x:c r="Y11" s="57" t="n">
        <x:f aca="0">Y10*Assumptions!$C$44/Assumptions!Y$67</x:f>
        <x:v>68985.84021758026</x:v>
      </x:c>
      <x:c r="Z11" s="57" t="n">
        <x:f aca="0">Z10*Assumptions!$C$44/Assumptions!Z$67</x:f>
        <x:v>105367.43885333593</x:v>
      </x:c>
      <x:c r="AA11" s="57" t="n">
        <x:f aca="0">AA10*Assumptions!$C$44/Assumptions!AA$67</x:f>
        <x:v>84633.98810749479</x:v>
      </x:c>
      <x:c r="AB11" s="57" t="n">
        <x:f aca="0">AB10*Assumptions!$C$44/Assumptions!AB$67</x:f>
        <x:v>86586.96955143979</x:v>
      </x:c>
    </x:row>
    <x:row r="12" ht="15" hidden="0">
      <x:c r="A12" s="27" t="s">
        <x:v>1002</x:v>
      </x:c>
      <x:c r="B12" s="55" t="s">
        <x:v>771</x:v>
      </x:c>
      <x:c r="C12" s="56" t="n">
        <x:f aca="0">SUM(E12:P12)</x:f>
        <x:v>-556594.3225981807</x:v>
      </x:c>
      <x:c r="D12" s="56" t="n">
        <x:f aca="0">SUM(Q12:AB12)</x:f>
        <x:v>-729180.4541037781</x:v>
      </x:c>
      <x:c r="E12" s="57" t="n">
        <x:f aca="0">-IF(E$5="A",Inputs_Actuals!E108,(E9+E10-E11))</x:f>
        <x:v>-55682</x:v>
      </x:c>
      <x:c r="F12" s="57" t="n">
        <x:f aca="0">-IF(F$5="A",Inputs_Actuals!F108,(F9+F10-F11))</x:f>
        <x:v>-60395</x:v>
      </x:c>
      <x:c r="G12" s="57" t="n">
        <x:f aca="0">-IF(G$5="A",Inputs_Actuals!G108,(G9+G10-G11))</x:f>
        <x:v>-34443</x:v>
      </x:c>
      <x:c r="H12" s="57" t="n">
        <x:f aca="0">-IF(H$5="A",Inputs_Actuals!H108,(H9+H10-H11))</x:f>
        <x:v>-31879</x:v>
      </x:c>
      <x:c r="I12" s="57" t="n">
        <x:f aca="0">-IF(I$5="A",Inputs_Actuals!I108,(I9+I10-I11))</x:f>
        <x:v>-25464</x:v>
      </x:c>
      <x:c r="J12" s="57" t="n">
        <x:f aca="0">-IF(J$5="A",Inputs_Actuals!J108,(J9+J10-J11))</x:f>
        <x:v>-47660</x:v>
      </x:c>
      <x:c r="K12" s="57" t="n">
        <x:f aca="0">-IF(K$5="A",Inputs_Actuals!K108,(K9+K10-K11))</x:f>
        <x:v>-39060</x:v>
      </x:c>
      <x:c r="L12" s="57" t="n">
        <x:f aca="0">-IF(L$5="A",Inputs_Actuals!L108,(L9+L10-L11))</x:f>
        <x:v>-30935</x:v>
      </x:c>
      <x:c r="M12" s="57" t="n">
        <x:f aca="0">-IF(M$5="A",Inputs_Actuals!M108,(M9+M10-M11))</x:f>
        <x:v>-31393.784500000023</x:v>
      </x:c>
      <x:c r="N12" s="57" t="n">
        <x:f aca="0">-IF(N$5="A",Inputs_Actuals!N108,(N9+N10-N11))</x:f>
        <x:v>-65684.68568827471</x:v>
      </x:c>
      <x:c r="O12" s="57" t="n">
        <x:f aca="0">-IF(O$5="A",Inputs_Actuals!O108,(O9+O10-O11))</x:f>
        <x:v>-78251.53783577036</x:v>
      </x:c>
      <x:c r="P12" s="57" t="n">
        <x:f aca="0">-IF(P$5="A",Inputs_Actuals!P108,(P9+P10-P11))</x:f>
        <x:v>-55746.31457413562</x:v>
      </x:c>
      <x:c r="Q12" s="57" t="n">
        <x:f aca="0">-IF(Q$5="A",Inputs_Actuals!Q108,(Q9+Q10-Q11))</x:f>
        <x:v>-63610.532981524615</x:v>
      </x:c>
      <x:c r="R12" s="57" t="n">
        <x:f aca="0">-IF(R$5="A",Inputs_Actuals!R108,(R9+R10-R11))</x:f>
        <x:v>-61753.30256212769</x:v>
      </x:c>
      <x:c r="S12" s="57" t="n">
        <x:f aca="0">-IF(S$5="A",Inputs_Actuals!S108,(S9+S10-S11))</x:f>
        <x:v>-31746.930523859664</x:v>
      </x:c>
      <x:c r="T12" s="57" t="n">
        <x:f aca="0">-IF(T$5="A",Inputs_Actuals!T108,(T9+T10-T11))</x:f>
        <x:v>-44097.78703319526</x:v>
      </x:c>
      <x:c r="U12" s="57" t="n">
        <x:f aca="0">-IF(U$5="A",Inputs_Actuals!U108,(U9+U10-U11))</x:f>
        <x:v>-49231.477913888986</x:v>
      </x:c>
      <x:c r="V12" s="57" t="n">
        <x:f aca="0">-IF(V$5="A",Inputs_Actuals!V108,(V9+V10-V11))</x:f>
        <x:v>-50000.12825177869</x:v>
      </x:c>
      <x:c r="W12" s="57" t="n">
        <x:f aca="0">-IF(W$5="A",Inputs_Actuals!W108,(W9+W10-W11))</x:f>
        <x:v>-48456.40419247743</x:v>
      </x:c>
      <x:c r="X12" s="57" t="n">
        <x:f aca="0">-IF(X$5="A",Inputs_Actuals!X108,(X9+X10-X11))</x:f>
        <x:v>-53080.52030285114</x:v>
      </x:c>
      <x:c r="Y12" s="57" t="n">
        <x:f aca="0">-IF(Y$5="A",Inputs_Actuals!Y108,(Y9+Y10-Y11))</x:f>
        <x:v>-61817.62288350449</x:v>
      </x:c>
      <x:c r="Z12" s="57" t="n">
        <x:f aca="0">-IF(Z$5="A",Inputs_Actuals!Z108,(Z9+Z10-Z11))</x:f>
        <x:v>-72498.08817935812</x:v>
      </x:c>
      <x:c r="AA12" s="57" t="n">
        <x:f aca="0">-IF(AA$5="A",Inputs_Actuals!AA108,(AA9+AA10-AA11))</x:f>
        <x:v>-105367.43885333593</x:v>
      </x:c>
      <x:c r="AB12" s="57" t="n">
        <x:f aca="0">-IF(AB$5="A",Inputs_Actuals!AB108,(AB9+AB10-AB11))</x:f>
        <x:v>-87520.2204258761</x:v>
      </x:c>
    </x:row>
    <x:row r="13" ht="15" hidden="0">
      <x:c r="A13" s="70" t="s">
        <x:v>1003</x:v>
      </x:c>
      <x:c r="B13" s="71"/>
      <x:c r="C13" s="72" t="n">
        <x:f aca="0">P13</x:f>
        <x:v>61484.80733103275</x:v>
      </x:c>
      <x:c r="D13" s="72" t="n">
        <x:f aca="0">AB13</x:f>
        <x:v>86586.96955143979</x:v>
      </x:c>
      <x:c r="E13" s="72" t="n">
        <x:f aca="0">E9+E10+E12</x:f>
        <x:v>62588.984500000006</x:v>
      </x:c>
      <x:c r="F13" s="72" t="n">
        <x:f aca="0">F9+F10+F12</x:f>
        <x:v>26187.69350000001</x:v>
      </x:c>
      <x:c r="G13" s="72" t="n">
        <x:f aca="0">G9+G10+G12</x:f>
        <x:v>29190.52700000001</x:v>
      </x:c>
      <x:c r="H13" s="72" t="n">
        <x:f aca="0">H9+H10+H12</x:f>
        <x:v>21988.829000000012</x:v>
      </x:c>
      <x:c r="I13" s="72" t="n">
        <x:f aca="0">I9+I10+I12</x:f>
        <x:v>46598.68100000001</x:v>
      </x:c>
      <x:c r="J13" s="72" t="n">
        <x:f aca="0">J9+J10+J12</x:f>
        <x:v>37928.08400000002</x:v>
      </x:c>
      <x:c r="K13" s="72" t="n">
        <x:f aca="0">K9+K10+K12</x:f>
        <x:v>30731.47000000003</x:v>
      </x:c>
      <x:c r="L13" s="72" t="n">
        <x:f aca="0">L9+L10+L12</x:f>
        <x:v>31393.78450000003</x:v>
      </x:c>
      <x:c r="M13" s="72" t="n">
        <x:f aca="0">M9+M10+M12</x:f>
        <x:v>63076.30109374905</x:v>
      </x:c>
      <x:c r="N13" s="72" t="n">
        <x:f aca="0">N9+N10+N12</x:f>
        <x:v>78251.53783577037</x:v>
      </x:c>
      <x:c r="O13" s="72" t="n">
        <x:f aca="0">O9+O10+O12</x:f>
        <x:v>53696.82099643453</x:v>
      </x:c>
      <x:c r="P13" s="72" t="n">
        <x:f aca="0">P9+P10+P12</x:f>
        <x:v>61484.80733103275</x:v>
      </x:c>
      <x:c r="Q13" s="72" t="n">
        <x:f aca="0">Q9+Q10+Q12</x:f>
        <x:v>63771.76951475567</x:v>
      </x:c>
      <x:c r="R13" s="72" t="n">
        <x:f aca="0">R9+R10+R12</x:f>
        <x:v>30277.004289419827</x:v>
      </x:c>
      <x:c r="S13" s="72" t="n">
        <x:f aca="0">S9+S10+S12</x:f>
        <x:v>44097.787033195265</x:v>
      </x:c>
      <x:c r="T13" s="72" t="n">
        <x:f aca="0">T9+T10+T12</x:f>
        <x:v>47564.80697216303</x:v>
      </x:c>
      <x:c r="U13" s="72" t="n">
        <x:f aca="0">U9+U10+U12</x:f>
        <x:v>50000.12825177869</x:v>
      </x:c>
      <x:c r="V13" s="72" t="n">
        <x:f aca="0">V9+V10+V12</x:f>
        <x:v>46755.739763364065</x:v>
      </x:c>
      <x:c r="W13" s="72" t="n">
        <x:f aca="0">W9+W10+W12</x:f>
        <x:v>51019.93287340098</x:v>
      </x:c>
      <x:c r="X13" s="72" t="n">
        <x:f aca="0">X9+X10+X12</x:f>
        <x:v>61817.62288350448</x:v>
      </x:c>
      <x:c r="Y13" s="72" t="n">
        <x:f aca="0">Y9+Y10+Y12</x:f>
        <x:v>68985.84021758026</x:v>
      </x:c>
      <x:c r="Z13" s="72" t="n">
        <x:f aca="0">Z9+Z10+Z12</x:f>
        <x:v>105367.43885333593</x:v>
      </x:c>
      <x:c r="AA13" s="72" t="n">
        <x:f aca="0">AA9+AA10+AA12</x:f>
        <x:v>84633.98810749479</x:v>
      </x:c>
      <x:c r="AB13" s="72" t="n">
        <x:f aca="0">AB9+AB10+AB12</x:f>
        <x:v>86586.96955143979</x:v>
      </x:c>
    </x:row>
    <x:row r="14" ht="15" hidden="0">
      <x:c r="A14" s="27" t="s">
        <x:v>1004</x:v>
      </x:c>
      <x:c r="B14" s="55" t="s">
        <x:v>303</x:v>
      </x:c>
      <x:c r="E14" s="67" t="n">
        <x:f aca="0">IF(E10=0,0,E13/E10*Assumptions!E$67)</x:f>
        <x:v>34.665434900470615</x:v>
      </x:c>
      <x:c r="F14" s="67" t="n">
        <x:f aca="0">IF(F10=0,0,F13/F10*Assumptions!F$67)</x:f>
        <x:v>30.560319707136575</x:v>
      </x:c>
      <x:c r="G14" s="67" t="n">
        <x:f aca="0">IF(G10=0,0,G13/G10*Assumptions!G$67)</x:f>
        <x:v>24.165741617154822</x:v>
      </x:c>
      <x:c r="H14" s="67" t="n">
        <x:f aca="0">IF(H10=0,0,H13/H10*Assumptions!H$67)</x:f>
        <x:v>26.731644731664762</x:v>
      </x:c>
      <x:c r="I14" s="67" t="n">
        <x:f aca="0">IF(I10=0,0,I13/I10*Assumptions!I$67)</x:f>
        <x:v>28.848571725618402</x:v>
      </x:c>
      <x:c r="J14" s="67" t="n">
        <x:f aca="0">IF(J10=0,0,J13/J10*Assumptions!J$67)</x:f>
        <x:v>29.183378878614796</x:v>
      </x:c>
      <x:c r="K14" s="67" t="n">
        <x:f aca="0">IF(K10=0,0,K13/K10*Assumptions!K$67)</x:f>
        <x:v>29.89875495341269</x:v>
      </x:c>
      <x:c r="L14" s="67" t="n">
        <x:f aca="0">IF(L10=0,0,L13/L10*Assumptions!L$67)</x:f>
        <x:v>30.800317523819974</x:v>
      </x:c>
      <x:c r="M14" s="67" t="n">
        <x:f aca="0">IF(M10=0,0,M13/M10*Assumptions!M$67)</x:f>
        <x:v>30</x:v>
      </x:c>
      <x:c r="N14" s="67" t="n">
        <x:f aca="0">IF(N10=0,0,N13/N10*Assumptions!N$67)</x:f>
        <x:v>30</x:v>
      </x:c>
      <x:c r="O14" s="67" t="n">
        <x:f aca="0">IF(O10=0,0,O13/O10*Assumptions!O$67)</x:f>
        <x:v>30</x:v>
      </x:c>
      <x:c r="P14" s="67" t="n">
        <x:f aca="0">IF(P10=0,0,P13/P10*Assumptions!P$67)</x:f>
        <x:v>30</x:v>
      </x:c>
      <x:c r="Q14" s="67" t="n">
        <x:f aca="0">IF(Q10=0,0,Q13/Q10*Assumptions!Q$67)</x:f>
        <x:v>30</x:v>
      </x:c>
      <x:c r="R14" s="67" t="n">
        <x:f aca="0">IF(R10=0,0,R13/R10*Assumptions!R$67)</x:f>
        <x:v>30</x:v>
      </x:c>
      <x:c r="S14" s="67" t="n">
        <x:f aca="0">IF(S10=0,0,S13/S10*Assumptions!S$67)</x:f>
        <x:v>30.000000000000004</x:v>
      </x:c>
      <x:c r="T14" s="67" t="n">
        <x:f aca="0">IF(T10=0,0,T13/T10*Assumptions!T$67)</x:f>
        <x:v>30</x:v>
      </x:c>
      <x:c r="U14" s="67" t="n">
        <x:f aca="0">IF(U10=0,0,U13/U10*Assumptions!U$67)</x:f>
        <x:v>30</x:v>
      </x:c>
      <x:c r="V14" s="67" t="n">
        <x:f aca="0">IF(V10=0,0,V13/V10*Assumptions!V$67)</x:f>
        <x:v>30</x:v>
      </x:c>
      <x:c r="W14" s="67" t="n">
        <x:f aca="0">IF(W10=0,0,W13/W10*Assumptions!W$67)</x:f>
        <x:v>30</x:v>
      </x:c>
      <x:c r="X14" s="67" t="n">
        <x:f aca="0">IF(X10=0,0,X13/X10*Assumptions!X$67)</x:f>
        <x:v>30</x:v>
      </x:c>
      <x:c r="Y14" s="67" t="n">
        <x:f aca="0">IF(Y10=0,0,Y13/Y10*Assumptions!Y$67)</x:f>
        <x:v>30</x:v>
      </x:c>
      <x:c r="Z14" s="67" t="n">
        <x:f aca="0">IF(Z10=0,0,Z13/Z10*Assumptions!Z$67)</x:f>
        <x:v>30</x:v>
      </x:c>
      <x:c r="AA14" s="67" t="n">
        <x:f aca="0">IF(AA10=0,0,AA13/AA10*Assumptions!AA$67)</x:f>
        <x:v>30</x:v>
      </x:c>
      <x:c r="AB14" s="67" t="n">
        <x:f aca="0">IF(AB10=0,0,AB13/AB10*Assumptions!AB$67)</x:f>
        <x:v>30</x:v>
      </x:c>
    </x:row>
    <x:row r="16" ht="15" hidden="0">
      <x:c r="A16" s="21" t="s">
        <x:v>1005</x:v>
      </x:c>
      <x:c r="B16" s="22"/>
      <x:c r="C16" s="22"/>
      <x:c r="D16" s="22"/>
      <x:c r="E16" s="22"/>
      <x:c r="F16" s="22"/>
      <x:c r="G16" s="22"/>
      <x:c r="H16" s="22"/>
      <x:c r="I16" s="22"/>
      <x:c r="J16" s="22"/>
      <x:c r="K16" s="22"/>
      <x:c r="L16" s="22"/>
      <x:c r="M16" s="22"/>
      <x:c r="N16" s="22"/>
      <x:c r="O16" s="22"/>
      <x:c r="P16" s="22"/>
      <x:c r="Q16" s="22"/>
      <x:c r="R16" s="22"/>
      <x:c r="S16" s="22"/>
      <x:c r="T16" s="22"/>
      <x:c r="U16" s="22"/>
      <x:c r="V16" s="22"/>
      <x:c r="W16" s="22"/>
      <x:c r="X16" s="22"/>
      <x:c r="Y16" s="22"/>
      <x:c r="Z16" s="22"/>
      <x:c r="AA16" s="22"/>
      <x:c r="AB16" s="22"/>
    </x:row>
    <x:row r="17" ht="15" hidden="0">
      <x:c r="A17" s="27" t="s">
        <x:v>998</x:v>
      </x:c>
      <x:c r="B17" s="55"/>
      <x:c r="E17" s="57" t="n">
        <x:f aca="0">Inputs_Actuals!$C$130</x:f>
        <x:v>24800</x:v>
      </x:c>
      <x:c r="F17" s="69" t="n">
        <x:f aca="0">E21</x:f>
        <x:v>7125</x:v>
      </x:c>
      <x:c r="G17" s="69" t="n">
        <x:f aca="0">F21</x:f>
        <x:v>7203</x:v>
      </x:c>
      <x:c r="H17" s="69" t="n">
        <x:f aca="0">G21</x:f>
        <x:v>8925</x:v>
      </x:c>
      <x:c r="I17" s="69" t="n">
        <x:f aca="0">H21</x:f>
        <x:v>7862</x:v>
      </x:c>
      <x:c r="J17" s="69" t="n">
        <x:f aca="0">I21</x:f>
        <x:v>9598</x:v>
      </x:c>
      <x:c r="K17" s="69" t="n">
        <x:f aca="0">J21</x:f>
        <x:v>8656</x:v>
      </x:c>
      <x:c r="L17" s="69" t="n">
        <x:f aca="0">K21</x:f>
        <x:v>7902</x:v>
      </x:c>
      <x:c r="M17" s="69" t="n">
        <x:f aca="0">L21</x:f>
        <x:v>9387</x:v>
      </x:c>
      <x:c r="N17" s="69" t="n">
        <x:f aca="0">M21</x:f>
        <x:v>10210.57542951683</x:v>
      </x:c>
      <x:c r="O17" s="69" t="n">
        <x:f aca="0">N21</x:f>
        <x:v>11392.268424279922</x:v>
      </x:c>
      <x:c r="P17" s="69" t="n">
        <x:f aca="0">O21</x:f>
        <x:v>16924.171968349176</x:v>
      </x:c>
      <x:c r="Q17" s="69" t="n">
        <x:f aca="0">P21</x:f>
        <x:v>14578.297923157792</x:v>
      </x:c>
      <x:c r="R17" s="69" t="n">
        <x:f aca="0">Q21</x:f>
        <x:v>9258.574628803253</x:v>
      </x:c>
      <x:c r="S17" s="69" t="n">
        <x:f aca="0">R21</x:f>
        <x:v>9717.56354207277</x:v>
      </x:c>
      <x:c r="T17" s="69" t="n">
        <x:f aca="0">S21</x:f>
        <x:v>10062.929313165594</x:v>
      </x:c>
      <x:c r="U17" s="69" t="n">
        <x:f aca="0">T21</x:f>
        <x:v>10950.238705991447</x:v>
      </x:c>
      <x:c r="V17" s="69" t="n">
        <x:f aca="0">U21</x:f>
        <x:v>11380.063200219185</x:v>
      </x:c>
      <x:c r="W17" s="69" t="n">
        <x:f aca="0">V21</x:f>
        <x:v>11617.191674306181</x:v>
      </x:c>
      <x:c r="X17" s="69" t="n">
        <x:f aca="0">W21</x:f>
        <x:v>10854.210626109503</x:v>
      </x:c>
      <x:c r="Y17" s="69" t="n">
        <x:f aca="0">X21</x:f>
        <x:v>10815.76256388105</x:v>
      </x:c>
      <x:c r="Z17" s="69" t="n">
        <x:f aca="0">Y21</x:f>
        <x:v>12813.534884490538</x:v>
      </x:c>
      <x:c r="AA17" s="69" t="n">
        <x:f aca="0">Z21</x:f>
        <x:v>14296.518997035666</x:v>
      </x:c>
      <x:c r="AB17" s="69" t="n">
        <x:f aca="0">AA21</x:f>
        <x:v>21238.74652423944</x:v>
      </x:c>
    </x:row>
    <x:row r="18" ht="15" hidden="0">
      <x:c r="A18" s="27" t="s">
        <x:v>999</x:v>
      </x:c>
      <x:c r="B18" s="55" t="s">
        <x:v>1000</x:v>
      </x:c>
      <x:c r="C18" s="56" t="n">
        <x:f aca="0">SUM(E18:P18)</x:f>
        <x:v>374316.9978706549</x:v>
      </x:c>
      <x:c r="D18" s="56" t="n">
        <x:f aca="0">SUM(Q18:AB18)</x:f>
        <x:v>460453.4331754504</x:v>
      </x:c>
      <x:c r="E18" s="57" t="n">
        <x:f aca="0">-(Channel_PL!E31+Channel_PL!E32)</x:f>
        <x:v>21321</x:v>
      </x:c>
      <x:c r="F18" s="57" t="n">
        <x:f aca="0">-(Channel_PL!F31+Channel_PL!F32)</x:f>
        <x:v>22468</x:v>
      </x:c>
      <x:c r="G18" s="57" t="n">
        <x:f aca="0">-(Channel_PL!G31+Channel_PL!G32)</x:f>
        <x:v>27523</x:v>
      </x:c>
      <x:c r="H18" s="57" t="n">
        <x:f aca="0">-(Channel_PL!H31+Channel_PL!H32)</x:f>
        <x:v>25490</x:v>
      </x:c>
      <x:c r="I18" s="57" t="n">
        <x:f aca="0">-(Channel_PL!I31+Channel_PL!I32)</x:f>
        <x:v>29570</x:v>
      </x:c>
      <x:c r="J18" s="57" t="n">
        <x:f aca="0">-(Channel_PL!J31+Channel_PL!J32)</x:f>
        <x:v>28738</x:v>
      </x:c>
      <x:c r="K18" s="57" t="n">
        <x:f aca="0">-(Channel_PL!K31+Channel_PL!K32)</x:f>
        <x:v>28030</x:v>
      </x:c>
      <x:c r="L18" s="57" t="n">
        <x:f aca="0">-(Channel_PL!L31+Channel_PL!L32)</x:f>
        <x:v>29264</x:v>
      </x:c>
      <x:c r="M18" s="57" t="n">
        <x:f aca="0">-(Channel_PL!M31+Channel_PL!M32)</x:f>
        <x:v>30631.72628855049</x:v>
      </x:c>
      <x:c r="N18" s="57" t="n">
        <x:f aca="0">-(Channel_PL!N31+Channel_PL!N32)</x:f>
        <x:v>35316.032115267764</x:v>
      </x:c>
      <x:c r="O18" s="57" t="n">
        <x:f aca="0">-(Channel_PL!O31+Channel_PL!O32)</x:f>
        <x:v>50772.515905047534</x:v>
      </x:c>
      <x:c r="P18" s="57" t="n">
        <x:f aca="0">-(Channel_PL!P31+Channel_PL!P32)</x:f>
        <x:v>45192.723561789164</x:v>
      </x:c>
      <x:c r="Q18" s="57" t="n">
        <x:f aca="0">-(Channel_PL!Q31+Channel_PL!Q32)</x:f>
        <x:v>28701.581349290092</x:v>
      </x:c>
      <x:c r="R18" s="57" t="n">
        <x:f aca="0">-(Channel_PL!R31+Channel_PL!R32)</x:f>
        <x:v>27209.17791780376</x:v>
      </x:c>
      <x:c r="S18" s="57" t="n">
        <x:f aca="0">-(Channel_PL!S31+Channel_PL!S32)</x:f>
        <x:v>31195.08087081334</x:v>
      </x:c>
      <x:c r="T18" s="57" t="n">
        <x:f aca="0">-(Channel_PL!T31+Channel_PL!T32)</x:f>
        <x:v>32850.71611797435</x:v>
      </x:c>
      <x:c r="U18" s="57" t="n">
        <x:f aca="0">-(Channel_PL!U31+Channel_PL!U32)</x:f>
        <x:v>35278.19592067948</x:v>
      </x:c>
      <x:c r="V18" s="57" t="n">
        <x:f aca="0">-(Channel_PL!V31+Channel_PL!V32)</x:f>
        <x:v>34851.57502291856</x:v>
      </x:c>
      <x:c r="W18" s="57" t="n">
        <x:f aca="0">-(Channel_PL!W31+Channel_PL!W32)</x:f>
        <x:v>33648.05294093946</x:v>
      </x:c>
      <x:c r="X18" s="57" t="n">
        <x:f aca="0">-(Channel_PL!X31+Channel_PL!X32)</x:f>
        <x:v>33528.86394803126</x:v>
      </x:c>
      <x:c r="Y18" s="57" t="n">
        <x:f aca="0">-(Channel_PL!Y31+Channel_PL!Y32)</x:f>
        <x:v>38440.60465347161</x:v>
      </x:c>
      <x:c r="Z18" s="57" t="n">
        <x:f aca="0">-(Channel_PL!Z31+Channel_PL!Z32)</x:f>
        <x:v>44319.20889081056</x:v>
      </x:c>
      <x:c r="AA18" s="57" t="n">
        <x:f aca="0">-(Channel_PL!AA31+Channel_PL!AA32)</x:f>
        <x:v>63716.23957271833</x:v>
      </x:c>
      <x:c r="AB18" s="57" t="n">
        <x:f aca="0">-(Channel_PL!AB31+Channel_PL!AB32)</x:f>
        <x:v>56714.13596999964</x:v>
      </x:c>
    </x:row>
    <x:row r="19" ht="15" hidden="0">
      <x:c r="A19" s="27" t="s">
        <x:v>1001</x:v>
      </x:c>
      <x:c r="B19" s="55" t="s">
        <x:v>67</x:v>
      </x:c>
      <x:c r="E19" s="57" t="n">
        <x:f aca="0">E18*Assumptions!$C$45/Assumptions!E$67</x:f>
        <x:v>6877.741935483871</x:v>
      </x:c>
      <x:c r="F19" s="57" t="n">
        <x:f aca="0">F18*Assumptions!$C$45/Assumptions!F$67</x:f>
        <x:v>8024.285714285715</x:v>
      </x:c>
      <x:c r="G19" s="57" t="n">
        <x:f aca="0">G18*Assumptions!$C$45/Assumptions!G$67</x:f>
        <x:v>8878.387096774193</x:v>
      </x:c>
      <x:c r="H19" s="57" t="n">
        <x:f aca="0">H18*Assumptions!$C$45/Assumptions!H$67</x:f>
        <x:v>8496.666666666666</x:v>
      </x:c>
      <x:c r="I19" s="57" t="n">
        <x:f aca="0">I18*Assumptions!$C$45/Assumptions!I$67</x:f>
        <x:v>9538.709677419354</x:v>
      </x:c>
      <x:c r="J19" s="57" t="n">
        <x:f aca="0">J18*Assumptions!$C$45/Assumptions!J$67</x:f>
        <x:v>9579.333333333334</x:v>
      </x:c>
      <x:c r="K19" s="57" t="n">
        <x:f aca="0">K18*Assumptions!$C$45/Assumptions!K$67</x:f>
        <x:v>9041.935483870968</x:v>
      </x:c>
      <x:c r="L19" s="57" t="n">
        <x:f aca="0">L18*Assumptions!$C$45/Assumptions!L$67</x:f>
        <x:v>9440</x:v>
      </x:c>
      <x:c r="M19" s="57" t="n">
        <x:f aca="0">M18*Assumptions!$C$45/Assumptions!M$67</x:f>
        <x:v>10210.575429516828</x:v>
      </x:c>
      <x:c r="N19" s="57" t="n">
        <x:f aca="0">N18*Assumptions!$C$45/Assumptions!N$67</x:f>
        <x:v>11392.268424279924</x:v>
      </x:c>
      <x:c r="O19" s="57" t="n">
        <x:f aca="0">O18*Assumptions!$C$45/Assumptions!O$67</x:f>
        <x:v>16924.17196834918</x:v>
      </x:c>
      <x:c r="P19" s="57" t="n">
        <x:f aca="0">P18*Assumptions!$C$45/Assumptions!P$67</x:f>
        <x:v>14578.297923157796</x:v>
      </x:c>
      <x:c r="Q19" s="57" t="n">
        <x:f aca="0">Q18*Assumptions!$C$45/Assumptions!Q$67</x:f>
        <x:v>9258.574628803255</x:v>
      </x:c>
      <x:c r="R19" s="57" t="n">
        <x:f aca="0">R18*Assumptions!$C$45/Assumptions!R$67</x:f>
        <x:v>9717.563542072772</x:v>
      </x:c>
      <x:c r="S19" s="57" t="n">
        <x:f aca="0">S18*Assumptions!$C$45/Assumptions!S$67</x:f>
        <x:v>10062.929313165594</x:v>
      </x:c>
      <x:c r="T19" s="57" t="n">
        <x:f aca="0">T18*Assumptions!$C$45/Assumptions!T$67</x:f>
        <x:v>10950.238705991449</x:v>
      </x:c>
      <x:c r="U19" s="57" t="n">
        <x:f aca="0">U18*Assumptions!$C$45/Assumptions!U$67</x:f>
        <x:v>11380.063200219187</x:v>
      </x:c>
      <x:c r="V19" s="57" t="n">
        <x:f aca="0">V18*Assumptions!$C$45/Assumptions!V$67</x:f>
        <x:v>11617.191674306185</x:v>
      </x:c>
      <x:c r="W19" s="57" t="n">
        <x:f aca="0">W18*Assumptions!$C$45/Assumptions!W$67</x:f>
        <x:v>10854.210626109503</x:v>
      </x:c>
      <x:c r="X19" s="57" t="n">
        <x:f aca="0">X18*Assumptions!$C$45/Assumptions!X$67</x:f>
        <x:v>10815.762563881053</x:v>
      </x:c>
      <x:c r="Y19" s="57" t="n">
        <x:f aca="0">Y18*Assumptions!$C$45/Assumptions!Y$67</x:f>
        <x:v>12813.534884490537</x:v>
      </x:c>
      <x:c r="Z19" s="57" t="n">
        <x:f aca="0">Z18*Assumptions!$C$45/Assumptions!Z$67</x:f>
        <x:v>14296.518997035664</x:v>
      </x:c>
      <x:c r="AA19" s="57" t="n">
        <x:f aca="0">AA18*Assumptions!$C$45/Assumptions!AA$67</x:f>
        <x:v>21238.746524239443</x:v>
      </x:c>
      <x:c r="AB19" s="57" t="n">
        <x:f aca="0">AB18*Assumptions!$C$45/Assumptions!AB$67</x:f>
        <x:v>18294.882570967628</x:v>
      </x:c>
    </x:row>
    <x:row r="20" ht="15" hidden="0">
      <x:c r="A20" s="27" t="s">
        <x:v>1002</x:v>
      </x:c>
      <x:c r="B20" s="55" t="s">
        <x:v>771</x:v>
      </x:c>
      <x:c r="C20" s="56" t="n">
        <x:f aca="0">SUM(E20:P20)</x:f>
        <x:v>-384538.6999474971</x:v>
      </x:c>
      <x:c r="D20" s="56" t="n">
        <x:f aca="0">SUM(Q20:AB20)</x:f>
        <x:v>-456736.84852764057</x:v>
      </x:c>
      <x:c r="E20" s="57" t="n">
        <x:f aca="0">-IF(E$5="A",Inputs_Actuals!E109,(E17+E18-E19))</x:f>
        <x:v>-38996</x:v>
      </x:c>
      <x:c r="F20" s="57" t="n">
        <x:f aca="0">-IF(F$5="A",Inputs_Actuals!F109,(F17+F18-F19))</x:f>
        <x:v>-22390</x:v>
      </x:c>
      <x:c r="G20" s="57" t="n">
        <x:f aca="0">-IF(G$5="A",Inputs_Actuals!G109,(G17+G18-G19))</x:f>
        <x:v>-25801</x:v>
      </x:c>
      <x:c r="H20" s="57" t="n">
        <x:f aca="0">-IF(H$5="A",Inputs_Actuals!H109,(H17+H18-H19))</x:f>
        <x:v>-26553</x:v>
      </x:c>
      <x:c r="I20" s="57" t="n">
        <x:f aca="0">-IF(I$5="A",Inputs_Actuals!I109,(I17+I18-I19))</x:f>
        <x:v>-27834</x:v>
      </x:c>
      <x:c r="J20" s="57" t="n">
        <x:f aca="0">-IF(J$5="A",Inputs_Actuals!J109,(J17+J18-J19))</x:f>
        <x:v>-29680</x:v>
      </x:c>
      <x:c r="K20" s="57" t="n">
        <x:f aca="0">-IF(K$5="A",Inputs_Actuals!K109,(K17+K18-K19))</x:f>
        <x:v>-28784</x:v>
      </x:c>
      <x:c r="L20" s="57" t="n">
        <x:f aca="0">-IF(L$5="A",Inputs_Actuals!L109,(L17+L18-L19))</x:f>
        <x:v>-27779</x:v>
      </x:c>
      <x:c r="M20" s="57" t="n">
        <x:f aca="0">-IF(M$5="A",Inputs_Actuals!M109,(M17+M18-M19))</x:f>
        <x:v>-29808.15085903366</x:v>
      </x:c>
      <x:c r="N20" s="57" t="n">
        <x:f aca="0">-IF(N$5="A",Inputs_Actuals!N109,(N17+N18-N19))</x:f>
        <x:v>-34134.33912050467</x:v>
      </x:c>
      <x:c r="O20" s="57" t="n">
        <x:f aca="0">-IF(O$5="A",Inputs_Actuals!O109,(O17+O18-O19))</x:f>
        <x:v>-45240.61236097828</x:v>
      </x:c>
      <x:c r="P20" s="57" t="n">
        <x:f aca="0">-IF(P$5="A",Inputs_Actuals!P109,(P17+P18-P19))</x:f>
        <x:v>-47538.59760698055</x:v>
      </x:c>
      <x:c r="Q20" s="57" t="n">
        <x:f aca="0">-IF(Q$5="A",Inputs_Actuals!Q109,(Q17+Q18-Q19))</x:f>
        <x:v>-34021.30464364463</x:v>
      </x:c>
      <x:c r="R20" s="57" t="n">
        <x:f aca="0">-IF(R$5="A",Inputs_Actuals!R109,(R17+R18-R19))</x:f>
        <x:v>-26750.189004534244</x:v>
      </x:c>
      <x:c r="S20" s="57" t="n">
        <x:f aca="0">-IF(S$5="A",Inputs_Actuals!S109,(S17+S18-S19))</x:f>
        <x:v>-30849.715099720517</x:v>
      </x:c>
      <x:c r="T20" s="57" t="n">
        <x:f aca="0">-IF(T$5="A",Inputs_Actuals!T109,(T17+T18-T19))</x:f>
        <x:v>-31963.406725148496</x:v>
      </x:c>
      <x:c r="U20" s="57" t="n">
        <x:f aca="0">-IF(U$5="A",Inputs_Actuals!U109,(U17+U18-U19))</x:f>
        <x:v>-34848.37142645174</x:v>
      </x:c>
      <x:c r="V20" s="57" t="n">
        <x:f aca="0">-IF(V$5="A",Inputs_Actuals!V109,(V17+V18-V19))</x:f>
        <x:v>-34614.44654883156</x:v>
      </x:c>
      <x:c r="W20" s="57" t="n">
        <x:f aca="0">-IF(W$5="A",Inputs_Actuals!W109,(W17+W18-W19))</x:f>
        <x:v>-34411.03398913614</x:v>
      </x:c>
      <x:c r="X20" s="57" t="n">
        <x:f aca="0">-IF(X$5="A",Inputs_Actuals!X109,(X17+X18-X19))</x:f>
        <x:v>-33567.31201025972</x:v>
      </x:c>
      <x:c r="Y20" s="57" t="n">
        <x:f aca="0">-IF(Y$5="A",Inputs_Actuals!Y109,(Y17+Y18-Y19))</x:f>
        <x:v>-36442.83233286212</x:v>
      </x:c>
      <x:c r="Z20" s="57" t="n">
        <x:f aca="0">-IF(Z$5="A",Inputs_Actuals!Z109,(Z17+Z18-Z19))</x:f>
        <x:v>-42836.22477826543</x:v>
      </x:c>
      <x:c r="AA20" s="57" t="n">
        <x:f aca="0">-IF(AA$5="A",Inputs_Actuals!AA109,(AA17+AA18-AA19))</x:f>
        <x:v>-56774.01204551455</x:v>
      </x:c>
      <x:c r="AB20" s="57" t="n">
        <x:f aca="0">-IF(AB$5="A",Inputs_Actuals!AB109,(AB17+AB18-AB19))</x:f>
        <x:v>-59657.99992327145</x:v>
      </x:c>
    </x:row>
    <x:row r="21" ht="15" hidden="0">
      <x:c r="A21" s="70" t="s">
        <x:v>1003</x:v>
      </x:c>
      <x:c r="B21" s="71"/>
      <x:c r="C21" s="72" t="n">
        <x:f aca="0">P21</x:f>
        <x:v>14578.297923157792</x:v>
      </x:c>
      <x:c r="D21" s="72" t="n">
        <x:f aca="0">AB21</x:f>
        <x:v>18294.88257096763</x:v>
      </x:c>
      <x:c r="E21" s="72" t="n">
        <x:f aca="0">E17+E18+E20</x:f>
        <x:v>7125</x:v>
      </x:c>
      <x:c r="F21" s="72" t="n">
        <x:f aca="0">F17+F18+F20</x:f>
        <x:v>7203</x:v>
      </x:c>
      <x:c r="G21" s="72" t="n">
        <x:f aca="0">G17+G18+G20</x:f>
        <x:v>8925</x:v>
      </x:c>
      <x:c r="H21" s="72" t="n">
        <x:f aca="0">H17+H18+H20</x:f>
        <x:v>7862</x:v>
      </x:c>
      <x:c r="I21" s="72" t="n">
        <x:f aca="0">I17+I18+I20</x:f>
        <x:v>9598</x:v>
      </x:c>
      <x:c r="J21" s="72" t="n">
        <x:f aca="0">J17+J18+J20</x:f>
        <x:v>8656</x:v>
      </x:c>
      <x:c r="K21" s="72" t="n">
        <x:f aca="0">K17+K18+K20</x:f>
        <x:v>7902</x:v>
      </x:c>
      <x:c r="L21" s="72" t="n">
        <x:f aca="0">L17+L18+L20</x:f>
        <x:v>9387</x:v>
      </x:c>
      <x:c r="M21" s="72" t="n">
        <x:f aca="0">M17+M18+M20</x:f>
        <x:v>10210.57542951683</x:v>
      </x:c>
      <x:c r="N21" s="72" t="n">
        <x:f aca="0">N17+N18+N20</x:f>
        <x:v>11392.268424279922</x:v>
      </x:c>
      <x:c r="O21" s="72" t="n">
        <x:f aca="0">O17+O18+O20</x:f>
        <x:v>16924.171968349176</x:v>
      </x:c>
      <x:c r="P21" s="72" t="n">
        <x:f aca="0">P17+P18+P20</x:f>
        <x:v>14578.297923157792</x:v>
      </x:c>
      <x:c r="Q21" s="72" t="n">
        <x:f aca="0">Q17+Q18+Q20</x:f>
        <x:v>9258.574628803253</x:v>
      </x:c>
      <x:c r="R21" s="72" t="n">
        <x:f aca="0">R17+R18+R20</x:f>
        <x:v>9717.56354207277</x:v>
      </x:c>
      <x:c r="S21" s="72" t="n">
        <x:f aca="0">S17+S18+S20</x:f>
        <x:v>10062.929313165594</x:v>
      </x:c>
      <x:c r="T21" s="72" t="n">
        <x:f aca="0">T17+T18+T20</x:f>
        <x:v>10950.238705991447</x:v>
      </x:c>
      <x:c r="U21" s="72" t="n">
        <x:f aca="0">U17+U18+U20</x:f>
        <x:v>11380.063200219185</x:v>
      </x:c>
      <x:c r="V21" s="72" t="n">
        <x:f aca="0">V17+V18+V20</x:f>
        <x:v>11617.191674306181</x:v>
      </x:c>
      <x:c r="W21" s="72" t="n">
        <x:f aca="0">W17+W18+W20</x:f>
        <x:v>10854.210626109503</x:v>
      </x:c>
      <x:c r="X21" s="72" t="n">
        <x:f aca="0">X17+X18+X20</x:f>
        <x:v>10815.76256388105</x:v>
      </x:c>
      <x:c r="Y21" s="72" t="n">
        <x:f aca="0">Y17+Y18+Y20</x:f>
        <x:v>12813.534884490538</x:v>
      </x:c>
      <x:c r="Z21" s="72" t="n">
        <x:f aca="0">Z17+Z18+Z20</x:f>
        <x:v>14296.518997035666</x:v>
      </x:c>
      <x:c r="AA21" s="72" t="n">
        <x:f aca="0">AA17+AA18+AA20</x:f>
        <x:v>21238.74652423944</x:v>
      </x:c>
      <x:c r="AB21" s="72" t="n">
        <x:f aca="0">AB17+AB18+AB20</x:f>
        <x:v>18294.88257096763</x:v>
      </x:c>
    </x:row>
    <x:row r="22" ht="15" hidden="0">
      <x:c r="A22" s="27" t="s">
        <x:v>1004</x:v>
      </x:c>
      <x:c r="B22" s="55" t="s">
        <x:v>303</x:v>
      </x:c>
      <x:c r="E22" s="67" t="n">
        <x:f aca="0">IF(E18=0,0,E21/E18*Assumptions!E$67)</x:f>
        <x:v>10.359504713662586</x:v>
      </x:c>
      <x:c r="F22" s="67" t="n">
        <x:f aca="0">IF(F18=0,0,F21/F18*Assumptions!F$67)</x:f>
        <x:v>8.976499910984511</x:v>
      </x:c>
      <x:c r="G22" s="67" t="n">
        <x:f aca="0">IF(G18=0,0,G21/G18*Assumptions!G$67)</x:f>
        <x:v>10.052501544163063</x:v>
      </x:c>
      <x:c r="H22" s="67" t="n">
        <x:f aca="0">IF(H18=0,0,H21/H18*Assumptions!H$67)</x:f>
        <x:v>9.25304040800314</x:v>
      </x:c>
      <x:c r="I22" s="67" t="n">
        <x:f aca="0">IF(I18=0,0,I21/I18*Assumptions!I$67)</x:f>
        <x:v>10.062157592154211</x:v>
      </x:c>
      <x:c r="J22" s="67" t="n">
        <x:f aca="0">IF(J18=0,0,J21/J18*Assumptions!J$67)</x:f>
        <x:v>9.036119423759482</x:v>
      </x:c>
      <x:c r="K22" s="67" t="n">
        <x:f aca="0">IF(K18=0,0,K21/K18*Assumptions!K$67)</x:f>
        <x:v>8.73927934356047</x:v>
      </x:c>
      <x:c r="L22" s="67" t="n">
        <x:f aca="0">IF(L18=0,0,L21/L18*Assumptions!L$67)</x:f>
        <x:v>9.94385593220339</x:v>
      </x:c>
      <x:c r="M22" s="67" t="n">
        <x:f aca="0">IF(M18=0,0,M21/M18*Assumptions!M$67)</x:f>
        <x:v>10</x:v>
      </x:c>
      <x:c r="N22" s="67" t="n">
        <x:f aca="0">IF(N18=0,0,N21/N18*Assumptions!N$67)</x:f>
        <x:v>9.999999999999998</x:v>
      </x:c>
      <x:c r="O22" s="67" t="n">
        <x:f aca="0">IF(O18=0,0,O21/O18*Assumptions!O$67)</x:f>
        <x:v>9.999999999999998</x:v>
      </x:c>
      <x:c r="P22" s="67" t="n">
        <x:f aca="0">IF(P18=0,0,P21/P18*Assumptions!P$67)</x:f>
        <x:v>9.999999999999998</x:v>
      </x:c>
      <x:c r="Q22" s="67" t="n">
        <x:f aca="0">IF(Q18=0,0,Q21/Q18*Assumptions!Q$67)</x:f>
        <x:v>9.999999999999998</x:v>
      </x:c>
      <x:c r="R22" s="67" t="n">
        <x:f aca="0">IF(R18=0,0,R21/R18*Assumptions!R$67)</x:f>
        <x:v>9.999999999999998</x:v>
      </x:c>
      <x:c r="S22" s="67" t="n">
        <x:f aca="0">IF(S18=0,0,S21/S18*Assumptions!S$67)</x:f>
        <x:v>10</x:v>
      </x:c>
      <x:c r="T22" s="67" t="n">
        <x:f aca="0">IF(T18=0,0,T21/T18*Assumptions!T$67)</x:f>
        <x:v>9.999999999999998</x:v>
      </x:c>
      <x:c r="U22" s="67" t="n">
        <x:f aca="0">IF(U18=0,0,U21/U18*Assumptions!U$67)</x:f>
        <x:v>9.999999999999998</x:v>
      </x:c>
      <x:c r="V22" s="67" t="n">
        <x:f aca="0">IF(V18=0,0,V21/V18*Assumptions!V$67)</x:f>
        <x:v>9.999999999999996</x:v>
      </x:c>
      <x:c r="W22" s="67" t="n">
        <x:f aca="0">IF(W18=0,0,W21/W18*Assumptions!W$67)</x:f>
        <x:v>10</x:v>
      </x:c>
      <x:c r="X22" s="67" t="n">
        <x:f aca="0">IF(X18=0,0,X21/X18*Assumptions!X$67)</x:f>
        <x:v>9.999999999999998</x:v>
      </x:c>
      <x:c r="Y22" s="67" t="n">
        <x:f aca="0">IF(Y18=0,0,Y21/Y18*Assumptions!Y$67)</x:f>
        <x:v>10.000000000000002</x:v>
      </x:c>
      <x:c r="Z22" s="67" t="n">
        <x:f aca="0">IF(Z18=0,0,Z21/Z18*Assumptions!Z$67)</x:f>
        <x:v>10.000000000000002</x:v>
      </x:c>
      <x:c r="AA22" s="67" t="n">
        <x:f aca="0">IF(AA18=0,0,AA21/AA18*Assumptions!AA$67)</x:f>
        <x:v>9.999999999999998</x:v>
      </x:c>
      <x:c r="AB22" s="67" t="n">
        <x:f aca="0">IF(AB18=0,0,AB21/AB18*Assumptions!AB$67)</x:f>
        <x:v>10.000000000000004</x:v>
      </x:c>
    </x:row>
    <x:row r="24" ht="15" hidden="0">
      <x:c r="A24" s="21" t="s">
        <x:v>1006</x:v>
      </x:c>
      <x:c r="B24" s="22"/>
      <x:c r="C24" s="22"/>
      <x:c r="D24" s="22"/>
      <x:c r="E24" s="22"/>
      <x:c r="F24" s="22"/>
      <x:c r="G24" s="22"/>
      <x:c r="H24" s="22"/>
      <x:c r="I24" s="22"/>
      <x:c r="J24" s="22"/>
      <x:c r="K24" s="22"/>
      <x:c r="L24" s="22"/>
      <x:c r="M24" s="22"/>
      <x:c r="N24" s="22"/>
      <x:c r="O24" s="22"/>
      <x:c r="P24" s="22"/>
      <x:c r="Q24" s="22"/>
      <x:c r="R24" s="22"/>
      <x:c r="S24" s="22"/>
      <x:c r="T24" s="22"/>
      <x:c r="U24" s="22"/>
      <x:c r="V24" s="22"/>
      <x:c r="W24" s="22"/>
      <x:c r="X24" s="22"/>
      <x:c r="Y24" s="22"/>
      <x:c r="Z24" s="22"/>
      <x:c r="AA24" s="22"/>
      <x:c r="AB24" s="22"/>
    </x:row>
    <x:row r="25" ht="15" hidden="0">
      <x:c r="A25" s="27" t="s">
        <x:v>998</x:v>
      </x:c>
      <x:c r="B25" s="55"/>
      <x:c r="E25" s="57" t="n">
        <x:f aca="0">Inputs_Actuals!$C$131</x:f>
        <x:v>41600</x:v>
      </x:c>
      <x:c r="F25" s="69" t="n">
        <x:f aca="0">E29</x:f>
        <x:v>26674.45199999999</x:v>
      </x:c>
      <x:c r="G25" s="69" t="n">
        <x:f aca="0">F29</x:f>
        <x:v>31140.91999999999</x:v>
      </x:c>
      <x:c r="H25" s="69" t="n">
        <x:f aca="0">G29</x:f>
        <x:v>32209.622499999998</x:v>
      </x:c>
      <x:c r="I25" s="69" t="n">
        <x:f aca="0">H29</x:f>
        <x:v>32682.441999999995</x:v>
      </x:c>
      <x:c r="J25" s="69" t="n">
        <x:f aca="0">I29</x:f>
        <x:v>24281.613499999992</x:v>
      </x:c>
      <x:c r="K25" s="69" t="n">
        <x:f aca="0">J29</x:f>
        <x:v>27304.334999999992</x:v>
      </x:c>
      <x:c r="L25" s="69" t="n">
        <x:f aca="0">K29</x:f>
        <x:v>28863.70349999999</x:v>
      </x:c>
      <x:c r="M25" s="69" t="n">
        <x:f aca="0">L29</x:f>
        <x:v>31218.50099999999</x:v>
      </x:c>
      <x:c r="N25" s="69" t="n">
        <x:f aca="0">M29</x:f>
        <x:v>29472.936666812806</x:v>
      </x:c>
      <x:c r="O25" s="69" t="n">
        <x:f aca="0">N29</x:f>
        <x:v>29065.26905264552</x:v>
      </x:c>
      <x:c r="P25" s="69" t="n">
        <x:f aca="0">O29</x:f>
        <x:v>31867.656944921197</x:v>
      </x:c>
      <x:c r="Q25" s="69" t="n">
        <x:f aca="0">P29</x:f>
        <x:v>30220.93189820269</x:v>
      </x:c>
      <x:c r="R25" s="69" t="n">
        <x:f aca="0">Q29</x:f>
        <x:v>29196.969070411113</x:v>
      </x:c>
      <x:c r="S25" s="69" t="n">
        <x:f aca="0">R29</x:f>
        <x:v>32142.378938278875</x:v>
      </x:c>
      <x:c r="T25" s="69" t="n">
        <x:f aca="0">S29</x:f>
        <x:v>29517.67600890545</x:v>
      </x:c>
      <x:c r="U25" s="69" t="n">
        <x:f aca="0">T29</x:f>
        <x:v>30719.952506062087</x:v>
      </x:c>
      <x:c r="V25" s="69" t="n">
        <x:f aca="0">U29</x:f>
        <x:v>30034.677532403213</x:v>
      </x:c>
      <x:c r="W25" s="69" t="n">
        <x:f aca="0">V29</x:f>
        <x:v>30999.50894454292</x:v>
      </x:c>
      <x:c r="X25" s="69" t="n">
        <x:f aca="0">W29</x:f>
        <x:v>29870.5483886223</x:v>
      </x:c>
      <x:c r="Y25" s="69" t="n">
        <x:f aca="0">X29</x:f>
        <x:v>29872.37931581407</x:v>
      </x:c>
      <x:c r="Z25" s="69" t="n">
        <x:f aca="0">Y29</x:f>
        <x:v>31503.518944248455</x:v>
      </x:c>
      <x:c r="AA25" s="69" t="n">
        <x:f aca="0">Z29</x:f>
        <x:v>31225.89156123977</x:v>
      </x:c>
      <x:c r="AB25" s="69" t="n">
        <x:f aca="0">AA29</x:f>
        <x:v>34752.72790235284</x:v>
      </x:c>
    </x:row>
    <x:row r="26" ht="15" hidden="0">
      <x:c r="A26" s="27" t="s">
        <x:v>999</x:v>
      </x:c>
      <x:c r="B26" s="55" t="s">
        <x:v>1000</x:v>
      </x:c>
      <x:c r="C26" s="56" t="n">
        <x:f aca="0">SUM(E26:P26)</x:f>
        <x:v>430842.1025131325</x:v>
      </x:c>
      <x:c r="D26" s="56" t="n">
        <x:f aca="0">SUM(Q26:AB26)</x:f>
        <x:v>453095.45695843175</x:v>
      </x:c>
      <x:c r="E26" s="57" t="n">
        <x:f aca="0">Opex!E51*(1+Assumptions!$C$19*Assumptions!$C$24)</x:f>
        <x:v>36347.452</x:v>
      </x:c>
      <x:c r="F26" s="57" t="n">
        <x:f aca="0">Opex!F51*(1+Assumptions!$C$19*Assumptions!$C$24)</x:f>
        <x:v>33527.468</x:v>
      </x:c>
      <x:c r="G26" s="57" t="n">
        <x:f aca="0">Opex!G51*(1+Assumptions!$C$19*Assumptions!$C$24)</x:f>
        <x:v>35422.7025</x:v>
      </x:c>
      <x:c r="H26" s="57" t="n">
        <x:f aca="0">Opex!H51*(1+Assumptions!$C$19*Assumptions!$C$24)</x:f>
        <x:v>34322.8195</x:v>
      </x:c>
      <x:c r="I26" s="57" t="n">
        <x:f aca="0">Opex!I51*(1+Assumptions!$C$19*Assumptions!$C$24)</x:f>
        <x:v>34751.1715</x:v>
      </x:c>
      <x:c r="J26" s="57" t="n">
        <x:f aca="0">Opex!J51*(1+Assumptions!$C$19*Assumptions!$C$24)</x:f>
        <x:v>37093.7215</x:v>
      </x:c>
      <x:c r="K26" s="57" t="n">
        <x:f aca="0">Opex!K51*(1+Assumptions!$C$19*Assumptions!$C$24)</x:f>
        <x:v>35168.3685</x:v>
      </x:c>
      <x:c r="L26" s="57" t="n">
        <x:f aca="0">Opex!L51*(1+Assumptions!$C$19*Assumptions!$C$24)</x:f>
        <x:v>37084.7975</x:v>
      </x:c>
      <x:c r="M26" s="57" t="n">
        <x:f aca="0">Opex!M51*(1+Assumptions!$C$19*Assumptions!$C$24)</x:f>
        <x:v>35367.52400017536</x:v>
      </x:c>
      <x:c r="N26" s="57" t="n">
        <x:f aca="0">Opex!N51*(1+Assumptions!$C$19*Assumptions!$C$24)</x:f>
        <x:v>36040.93362528044</x:v>
      </x:c>
      <x:c r="O26" s="57" t="n">
        <x:f aca="0">Opex!O51*(1+Assumptions!$C$19*Assumptions!$C$24)</x:f>
        <x:v>38241.18833390544</x:v>
      </x:c>
      <x:c r="P26" s="57" t="n">
        <x:f aca="0">Opex!P51*(1+Assumptions!$C$19*Assumptions!$C$24)</x:f>
        <x:v>37473.95555377134</x:v>
      </x:c>
      <x:c r="Q26" s="57" t="n">
        <x:f aca="0">Opex!Q51*(1+Assumptions!$C$19*Assumptions!$C$24)</x:f>
        <x:v>36204.241647309784</x:v>
      </x:c>
      <x:c r="R26" s="57" t="n">
        <x:f aca="0">Opex!R51*(1+Assumptions!$C$19*Assumptions!$C$24)</x:f>
        <x:v>35999.46441087234</x:v>
      </x:c>
      <x:c r="S26" s="57" t="n">
        <x:f aca="0">Opex!S51*(1+Assumptions!$C$19*Assumptions!$C$24)</x:f>
        <x:v>36601.91825104276</x:v>
      </x:c>
      <x:c r="T26" s="57" t="n">
        <x:f aca="0">Opex!T51*(1+Assumptions!$C$19*Assumptions!$C$24)</x:f>
        <x:v>36863.9430072745</x:v>
      </x:c>
      <x:c r="U26" s="57" t="n">
        <x:f aca="0">Opex!U51*(1+Assumptions!$C$19*Assumptions!$C$24)</x:f>
        <x:v>37243.00014017998</x:v>
      </x:c>
      <x:c r="V26" s="57" t="n">
        <x:f aca="0">Opex!V51*(1+Assumptions!$C$19*Assumptions!$C$24)</x:f>
        <x:v>37199.4107334515</x:v>
      </x:c>
      <x:c r="W26" s="57" t="n">
        <x:f aca="0">Opex!W51*(1+Assumptions!$C$19*Assumptions!$C$24)</x:f>
        <x:v>37039.48000189165</x:v>
      </x:c>
      <x:c r="X26" s="57" t="n">
        <x:f aca="0">Opex!X51*(1+Assumptions!$C$19*Assumptions!$C$24)</x:f>
        <x:v>37041.750351609444</x:v>
      </x:c>
      <x:c r="Y26" s="57" t="n">
        <x:f aca="0">Opex!Y51*(1+Assumptions!$C$19*Assumptions!$C$24)</x:f>
        <x:v>37804.22273309815</x:v>
      </x:c>
      <x:c r="Z26" s="57" t="n">
        <x:f aca="0">Opex!Z51*(1+Assumptions!$C$19*Assumptions!$C$24)</x:f>
        <x:v>38720.10553593732</x:v>
      </x:c>
      <x:c r="AA26" s="57" t="n">
        <x:f aca="0">Opex!AA51*(1+Assumptions!$C$19*Assumptions!$C$24)</x:f>
        <x:v>41703.27348282341</x:v>
      </x:c>
      <x:c r="AB26" s="57" t="n">
        <x:f aca="0">Opex!AB51*(1+Assumptions!$C$19*Assumptions!$C$24)</x:f>
        <x:v>40674.64666294097</x:v>
      </x:c>
    </x:row>
    <x:row r="27" ht="15" hidden="0">
      <x:c r="A27" s="27" t="s">
        <x:v>1001</x:v>
      </x:c>
      <x:c r="B27" s="55" t="s">
        <x:v>67</x:v>
      </x:c>
      <x:c r="E27" s="57" t="n">
        <x:f aca="0">E26*Assumptions!$C$46/Assumptions!E$67</x:f>
        <x:v>29312.46129032258</x:v>
      </x:c>
      <x:c r="F27" s="57" t="n">
        <x:f aca="0">F26*Assumptions!$C$46/Assumptions!F$67</x:f>
        <x:v>29935.239285714288</x:v>
      </x:c>
      <x:c r="G27" s="57" t="n">
        <x:f aca="0">G26*Assumptions!$C$46/Assumptions!G$67</x:f>
        <x:v>28566.69556451613</x:v>
      </x:c>
      <x:c r="H27" s="57" t="n">
        <x:f aca="0">H26*Assumptions!$C$46/Assumptions!H$67</x:f>
        <x:v>28602.349583333333</x:v>
      </x:c>
      <x:c r="I27" s="57" t="n">
        <x:f aca="0">I26*Assumptions!$C$46/Assumptions!I$67</x:f>
        <x:v>28025.13830645161</x:v>
      </x:c>
      <x:c r="J27" s="57" t="n">
        <x:f aca="0">J26*Assumptions!$C$46/Assumptions!J$67</x:f>
        <x:v>30911.434583333332</x:v>
      </x:c>
      <x:c r="K27" s="57" t="n">
        <x:f aca="0">K26*Assumptions!$C$46/Assumptions!K$67</x:f>
        <x:v>28361.587499999998</x:v>
      </x:c>
      <x:c r="L27" s="57" t="n">
        <x:f aca="0">L26*Assumptions!$C$46/Assumptions!L$67</x:f>
        <x:v>29907.094758064515</x:v>
      </x:c>
      <x:c r="M27" s="57" t="n">
        <x:f aca="0">M26*Assumptions!$C$46/Assumptions!M$67</x:f>
        <x:v>29472.936666812802</x:v>
      </x:c>
      <x:c r="N27" s="57" t="n">
        <x:f aca="0">N26*Assumptions!$C$46/Assumptions!N$67</x:f>
        <x:v>29065.26905264552</x:v>
      </x:c>
      <x:c r="O27" s="57" t="n">
        <x:f aca="0">O26*Assumptions!$C$46/Assumptions!O$67</x:f>
        <x:v>31867.6569449212</x:v>
      </x:c>
      <x:c r="P27" s="57" t="n">
        <x:f aca="0">P26*Assumptions!$C$46/Assumptions!P$67</x:f>
        <x:v>30220.931898202693</x:v>
      </x:c>
      <x:c r="Q27" s="57" t="n">
        <x:f aca="0">Q26*Assumptions!$C$46/Assumptions!Q$67</x:f>
        <x:v>29196.969070411116</x:v>
      </x:c>
      <x:c r="R27" s="57" t="n">
        <x:f aca="0">R26*Assumptions!$C$46/Assumptions!R$67</x:f>
        <x:v>32142.378938278875</x:v>
      </x:c>
      <x:c r="S27" s="57" t="n">
        <x:f aca="0">S26*Assumptions!$C$46/Assumptions!S$67</x:f>
        <x:v>29517.67600890545</x:v>
      </x:c>
      <x:c r="T27" s="57" t="n">
        <x:f aca="0">T26*Assumptions!$C$46/Assumptions!T$67</x:f>
        <x:v>30719.952506062087</x:v>
      </x:c>
      <x:c r="U27" s="57" t="n">
        <x:f aca="0">U26*Assumptions!$C$46/Assumptions!U$67</x:f>
        <x:v>30034.677532403213</x:v>
      </x:c>
      <x:c r="V27" s="57" t="n">
        <x:f aca="0">V26*Assumptions!$C$46/Assumptions!V$67</x:f>
        <x:v>30999.508944542915</x:v>
      </x:c>
      <x:c r="W27" s="57" t="n">
        <x:f aca="0">W26*Assumptions!$C$46/Assumptions!W$67</x:f>
        <x:v>29870.5483886223</x:v>
      </x:c>
      <x:c r="X27" s="57" t="n">
        <x:f aca="0">X26*Assumptions!$C$46/Assumptions!X$67</x:f>
        <x:v>29872.37931581407</x:v>
      </x:c>
      <x:c r="Y27" s="57" t="n">
        <x:f aca="0">Y26*Assumptions!$C$46/Assumptions!Y$67</x:f>
        <x:v>31503.518944248455</x:v>
      </x:c>
      <x:c r="Z27" s="57" t="n">
        <x:f aca="0">Z26*Assumptions!$C$46/Assumptions!Z$67</x:f>
        <x:v>31225.891561239772</x:v>
      </x:c>
      <x:c r="AA27" s="57" t="n">
        <x:f aca="0">AA26*Assumptions!$C$46/Assumptions!AA$67</x:f>
        <x:v>34752.72790235284</x:v>
      </x:c>
      <x:c r="AB27" s="57" t="n">
        <x:f aca="0">AB26*Assumptions!$C$46/Assumptions!AB$67</x:f>
        <x:v>32802.13440559756</x:v>
      </x:c>
    </x:row>
    <x:row r="28" ht="15" hidden="0">
      <x:c r="A28" s="27" t="s">
        <x:v>1002</x:v>
      </x:c>
      <x:c r="B28" s="55" t="s">
        <x:v>771</x:v>
      </x:c>
      <x:c r="C28" s="56" t="n">
        <x:f aca="0">SUM(E28:P28)</x:f>
        <x:v>-442221.17061492987</x:v>
      </x:c>
      <x:c r="D28" s="56" t="n">
        <x:f aca="0">SUM(Q28:AB28)</x:f>
        <x:v>-450514.254451037</x:v>
      </x:c>
      <x:c r="E28" s="57" t="n">
        <x:f aca="0">-IF(E$5="A",Inputs_Actuals!E110,(E25+E26-E27))</x:f>
        <x:v>-51273</x:v>
      </x:c>
      <x:c r="F28" s="57" t="n">
        <x:f aca="0">-IF(F$5="A",Inputs_Actuals!F110,(F25+F26-F27))</x:f>
        <x:v>-29061</x:v>
      </x:c>
      <x:c r="G28" s="57" t="n">
        <x:f aca="0">-IF(G$5="A",Inputs_Actuals!G110,(G25+G26-G27))</x:f>
        <x:v>-34354</x:v>
      </x:c>
      <x:c r="H28" s="57" t="n">
        <x:f aca="0">-IF(H$5="A",Inputs_Actuals!H110,(H25+H26-H27))</x:f>
        <x:v>-33850</x:v>
      </x:c>
      <x:c r="I28" s="57" t="n">
        <x:f aca="0">-IF(I$5="A",Inputs_Actuals!I110,(I25+I26-I27))</x:f>
        <x:v>-43152</x:v>
      </x:c>
      <x:c r="J28" s="57" t="n">
        <x:f aca="0">-IF(J$5="A",Inputs_Actuals!J110,(J25+J26-J27))</x:f>
        <x:v>-34071</x:v>
      </x:c>
      <x:c r="K28" s="57" t="n">
        <x:f aca="0">-IF(K$5="A",Inputs_Actuals!K110,(K25+K26-K27))</x:f>
        <x:v>-33609</x:v>
      </x:c>
      <x:c r="L28" s="57" t="n">
        <x:f aca="0">-IF(L$5="A",Inputs_Actuals!L110,(L25+L26-L27))</x:f>
        <x:v>-34730</x:v>
      </x:c>
      <x:c r="M28" s="57" t="n">
        <x:f aca="0">-IF(M$5="A",Inputs_Actuals!M110,(M25+M26-M27))</x:f>
        <x:v>-37113.08833336254</x:v>
      </x:c>
      <x:c r="N28" s="57" t="n">
        <x:f aca="0">-IF(N$5="A",Inputs_Actuals!N110,(N25+N26-N27))</x:f>
        <x:v>-36448.60123944773</x:v>
      </x:c>
      <x:c r="O28" s="57" t="n">
        <x:f aca="0">-IF(O$5="A",Inputs_Actuals!O110,(O25+O26-O27))</x:f>
        <x:v>-35438.80044162976</x:v>
      </x:c>
      <x:c r="P28" s="57" t="n">
        <x:f aca="0">-IF(P$5="A",Inputs_Actuals!P110,(P25+P26-P27))</x:f>
        <x:v>-39120.68060048984</x:v>
      </x:c>
      <x:c r="Q28" s="57" t="n">
        <x:f aca="0">-IF(Q$5="A",Inputs_Actuals!Q110,(Q25+Q26-Q27))</x:f>
        <x:v>-37228.20447510136</x:v>
      </x:c>
      <x:c r="R28" s="57" t="n">
        <x:f aca="0">-IF(R$5="A",Inputs_Actuals!R110,(R25+R26-R27))</x:f>
        <x:v>-33054.054543004575</x:v>
      </x:c>
      <x:c r="S28" s="57" t="n">
        <x:f aca="0">-IF(S$5="A",Inputs_Actuals!S110,(S25+S26-S27))</x:f>
        <x:v>-39226.62118041618</x:v>
      </x:c>
      <x:c r="T28" s="57" t="n">
        <x:f aca="0">-IF(T$5="A",Inputs_Actuals!T110,(T25+T26-T27))</x:f>
        <x:v>-35661.66651011787</x:v>
      </x:c>
      <x:c r="U28" s="57" t="n">
        <x:f aca="0">-IF(U$5="A",Inputs_Actuals!U110,(U25+U26-U27))</x:f>
        <x:v>-37928.27511383886</x:v>
      </x:c>
      <x:c r="V28" s="57" t="n">
        <x:f aca="0">-IF(V$5="A",Inputs_Actuals!V110,(V25+V26-V27))</x:f>
        <x:v>-36234.5793213118</x:v>
      </x:c>
      <x:c r="W28" s="57" t="n">
        <x:f aca="0">-IF(W$5="A",Inputs_Actuals!W110,(W25+W26-W27))</x:f>
        <x:v>-38168.440557812275</x:v>
      </x:c>
      <x:c r="X28" s="57" t="n">
        <x:f aca="0">-IF(X$5="A",Inputs_Actuals!X110,(X25+X26-X27))</x:f>
        <x:v>-37039.91942441768</x:v>
      </x:c>
      <x:c r="Y28" s="57" t="n">
        <x:f aca="0">-IF(Y$5="A",Inputs_Actuals!Y110,(Y25+Y26-Y27))</x:f>
        <x:v>-36173.08310466376</x:v>
      </x:c>
      <x:c r="Z28" s="57" t="n">
        <x:f aca="0">-IF(Z$5="A",Inputs_Actuals!Z110,(Z25+Z26-Z27))</x:f>
        <x:v>-38997.732918946</x:v>
      </x:c>
      <x:c r="AA28" s="57" t="n">
        <x:f aca="0">-IF(AA$5="A",Inputs_Actuals!AA110,(AA25+AA26-AA27))</x:f>
        <x:v>-38176.43714171034</x:v>
      </x:c>
      <x:c r="AB28" s="57" t="n">
        <x:f aca="0">-IF(AB$5="A",Inputs_Actuals!AB110,(AB25+AB26-AB27))</x:f>
        <x:v>-42625.24015969625</x:v>
      </x:c>
    </x:row>
    <x:row r="29" ht="15" hidden="0">
      <x:c r="A29" s="70" t="s">
        <x:v>1003</x:v>
      </x:c>
      <x:c r="B29" s="71"/>
      <x:c r="C29" s="72" t="n">
        <x:f aca="0">P29</x:f>
        <x:v>30220.93189820269</x:v>
      </x:c>
      <x:c r="D29" s="72" t="n">
        <x:f aca="0">AB29</x:f>
        <x:v>32802.13440559756</x:v>
      </x:c>
      <x:c r="E29" s="72" t="n">
        <x:f aca="0">E25+E26+E28</x:f>
        <x:v>26674.45199999999</x:v>
      </x:c>
      <x:c r="F29" s="72" t="n">
        <x:f aca="0">F25+F26+F28</x:f>
        <x:v>31140.91999999999</x:v>
      </x:c>
      <x:c r="G29" s="72" t="n">
        <x:f aca="0">G25+G26+G28</x:f>
        <x:v>32209.622499999998</x:v>
      </x:c>
      <x:c r="H29" s="72" t="n">
        <x:f aca="0">H25+H26+H28</x:f>
        <x:v>32682.441999999995</x:v>
      </x:c>
      <x:c r="I29" s="72" t="n">
        <x:f aca="0">I25+I26+I28</x:f>
        <x:v>24281.613499999992</x:v>
      </x:c>
      <x:c r="J29" s="72" t="n">
        <x:f aca="0">J25+J26+J28</x:f>
        <x:v>27304.334999999992</x:v>
      </x:c>
      <x:c r="K29" s="72" t="n">
        <x:f aca="0">K25+K26+K28</x:f>
        <x:v>28863.70349999999</x:v>
      </x:c>
      <x:c r="L29" s="72" t="n">
        <x:f aca="0">L25+L26+L28</x:f>
        <x:v>31218.50099999999</x:v>
      </x:c>
      <x:c r="M29" s="72" t="n">
        <x:f aca="0">M25+M26+M28</x:f>
        <x:v>29472.936666812806</x:v>
      </x:c>
      <x:c r="N29" s="72" t="n">
        <x:f aca="0">N25+N26+N28</x:f>
        <x:v>29065.26905264552</x:v>
      </x:c>
      <x:c r="O29" s="72" t="n">
        <x:f aca="0">O25+O26+O28</x:f>
        <x:v>31867.656944921197</x:v>
      </x:c>
      <x:c r="P29" s="72" t="n">
        <x:f aca="0">P25+P26+P28</x:f>
        <x:v>30220.93189820269</x:v>
      </x:c>
      <x:c r="Q29" s="72" t="n">
        <x:f aca="0">Q25+Q26+Q28</x:f>
        <x:v>29196.969070411113</x:v>
      </x:c>
      <x:c r="R29" s="72" t="n">
        <x:f aca="0">R25+R26+R28</x:f>
        <x:v>32142.378938278875</x:v>
      </x:c>
      <x:c r="S29" s="72" t="n">
        <x:f aca="0">S25+S26+S28</x:f>
        <x:v>29517.67600890545</x:v>
      </x:c>
      <x:c r="T29" s="72" t="n">
        <x:f aca="0">T25+T26+T28</x:f>
        <x:v>30719.952506062087</x:v>
      </x:c>
      <x:c r="U29" s="72" t="n">
        <x:f aca="0">U25+U26+U28</x:f>
        <x:v>30034.677532403213</x:v>
      </x:c>
      <x:c r="V29" s="72" t="n">
        <x:f aca="0">V25+V26+V28</x:f>
        <x:v>30999.50894454292</x:v>
      </x:c>
      <x:c r="W29" s="72" t="n">
        <x:f aca="0">W25+W26+W28</x:f>
        <x:v>29870.5483886223</x:v>
      </x:c>
      <x:c r="X29" s="72" t="n">
        <x:f aca="0">X25+X26+X28</x:f>
        <x:v>29872.37931581407</x:v>
      </x:c>
      <x:c r="Y29" s="72" t="n">
        <x:f aca="0">Y25+Y26+Y28</x:f>
        <x:v>31503.518944248455</x:v>
      </x:c>
      <x:c r="Z29" s="72" t="n">
        <x:f aca="0">Z25+Z26+Z28</x:f>
        <x:v>31225.89156123977</x:v>
      </x:c>
      <x:c r="AA29" s="72" t="n">
        <x:f aca="0">AA25+AA26+AA28</x:f>
        <x:v>34752.72790235284</x:v>
      </x:c>
      <x:c r="AB29" s="72" t="n">
        <x:f aca="0">AB25+AB26+AB28</x:f>
        <x:v>32802.13440559756</x:v>
      </x:c>
    </x:row>
    <x:row r="30" ht="15" hidden="0">
      <x:c r="A30" s="27" t="s">
        <x:v>1004</x:v>
      </x:c>
      <x:c r="B30" s="55" t="s">
        <x:v>303</x:v>
      </x:c>
      <x:c r="E30" s="67" t="n">
        <x:f aca="0">IF(E26=0,0,E29/E26*Assumptions!E$67)</x:f>
        <x:v>22.750095715099913</x:v>
      </x:c>
      <x:c r="F30" s="67" t="n">
        <x:f aca="0">IF(F26=0,0,F29/F26*Assumptions!F$67)</x:f>
        <x:v>26.006907530267412</x:v>
      </x:c>
      <x:c r="G30" s="67" t="n">
        <x:f aca="0">IF(G26=0,0,G29/G26*Assumptions!G$67)</x:f>
        <x:v>28.188089192234838</x:v>
      </x:c>
      <x:c r="H30" s="67" t="n">
        <x:f aca="0">IF(H26=0,0,H29/H26*Assumptions!H$67)</x:f>
        <x:v>28.566221373509244</x:v>
      </x:c>
      <x:c r="I30" s="67" t="n">
        <x:f aca="0">IF(I26=0,0,I29/I26*Assumptions!I$67)</x:f>
        <x:v>21.660565270439868</x:v>
      </x:c>
      <x:c r="J30" s="67" t="n">
        <x:f aca="0">IF(J26=0,0,J29/J26*Assumptions!J$67)</x:f>
        <x:v>22.082714186550405</x:v>
      </x:c>
      <x:c r="K30" s="67" t="n">
        <x:f aca="0">IF(K26=0,0,K29/K26*Assumptions!K$67)</x:f>
        <x:v>25.442602163930342</x:v>
      </x:c>
      <x:c r="L30" s="67" t="n">
        <x:f aca="0">IF(L26=0,0,L29/L26*Assumptions!L$67)</x:f>
        <x:v>26.09623339590838</x:v>
      </x:c>
      <x:c r="M30" s="67" t="n">
        <x:f aca="0">IF(M26=0,0,M29/M26*Assumptions!M$67)</x:f>
        <x:v>25.000000000000004</x:v>
      </x:c>
      <x:c r="N30" s="67" t="n">
        <x:f aca="0">IF(N26=0,0,N29/N26*Assumptions!N$67)</x:f>
        <x:v>25.000000000000004</x:v>
      </x:c>
      <x:c r="O30" s="67" t="n">
        <x:f aca="0">IF(O26=0,0,O29/O26*Assumptions!O$67)</x:f>
        <x:v>24.999999999999996</x:v>
      </x:c>
      <x:c r="P30" s="67" t="n">
        <x:f aca="0">IF(P26=0,0,P29/P26*Assumptions!P$67)</x:f>
        <x:v>25</x:v>
      </x:c>
      <x:c r="Q30" s="67" t="n">
        <x:f aca="0">IF(Q26=0,0,Q29/Q26*Assumptions!Q$67)</x:f>
        <x:v>25</x:v>
      </x:c>
      <x:c r="R30" s="67" t="n">
        <x:f aca="0">IF(R26=0,0,R29/R26*Assumptions!R$67)</x:f>
        <x:v>25</x:v>
      </x:c>
      <x:c r="S30" s="67" t="n">
        <x:f aca="0">IF(S26=0,0,S29/S26*Assumptions!S$67)</x:f>
        <x:v>25</x:v>
      </x:c>
      <x:c r="T30" s="67" t="n">
        <x:f aca="0">IF(T26=0,0,T29/T26*Assumptions!T$67)</x:f>
        <x:v>25</x:v>
      </x:c>
      <x:c r="U30" s="67" t="n">
        <x:f aca="0">IF(U26=0,0,U29/U26*Assumptions!U$67)</x:f>
        <x:v>25.000000000000004</x:v>
      </x:c>
      <x:c r="V30" s="67" t="n">
        <x:f aca="0">IF(V26=0,0,V29/V26*Assumptions!V$67)</x:f>
        <x:v>25</x:v>
      </x:c>
      <x:c r="W30" s="67" t="n">
        <x:f aca="0">IF(W26=0,0,W29/W26*Assumptions!W$67)</x:f>
        <x:v>25.000000000000004</x:v>
      </x:c>
      <x:c r="X30" s="67" t="n">
        <x:f aca="0">IF(X26=0,0,X29/X26*Assumptions!X$67)</x:f>
        <x:v>25.000000000000004</x:v>
      </x:c>
      <x:c r="Y30" s="67" t="n">
        <x:f aca="0">IF(Y26=0,0,Y29/Y26*Assumptions!Y$67)</x:f>
        <x:v>24.999999999999996</x:v>
      </x:c>
      <x:c r="Z30" s="67" t="n">
        <x:f aca="0">IF(Z26=0,0,Z29/Z26*Assumptions!Z$67)</x:f>
        <x:v>24.999999999999996</x:v>
      </x:c>
      <x:c r="AA30" s="67" t="n">
        <x:f aca="0">IF(AA26=0,0,AA29/AA26*Assumptions!AA$67)</x:f>
        <x:v>24.999999999999996</x:v>
      </x:c>
      <x:c r="AB30" s="67" t="n">
        <x:f aca="0">IF(AB26=0,0,AB29/AB26*Assumptions!AB$67)</x:f>
        <x:v>25.000000000000004</x:v>
      </x:c>
    </x:row>
    <x:row r="32" ht="15" hidden="0">
      <x:c r="A32" s="21" t="s">
        <x:v>1007</x:v>
      </x:c>
      <x:c r="B32" s="22"/>
      <x:c r="C32" s="22"/>
      <x:c r="D32" s="22"/>
      <x:c r="E32" s="22"/>
      <x:c r="F32" s="22"/>
      <x:c r="G32" s="22"/>
      <x:c r="H32" s="22"/>
      <x:c r="I32" s="22"/>
      <x:c r="J32" s="22"/>
      <x:c r="K32" s="22"/>
      <x:c r="L32" s="22"/>
      <x:c r="M32" s="22"/>
      <x:c r="N32" s="22"/>
      <x:c r="O32" s="22"/>
      <x:c r="P32" s="22"/>
      <x:c r="Q32" s="22"/>
      <x:c r="R32" s="22"/>
      <x:c r="S32" s="22"/>
      <x:c r="T32" s="22"/>
      <x:c r="U32" s="22"/>
      <x:c r="V32" s="22"/>
      <x:c r="W32" s="22"/>
      <x:c r="X32" s="22"/>
      <x:c r="Y32" s="22"/>
      <x:c r="Z32" s="22"/>
      <x:c r="AA32" s="22"/>
      <x:c r="AB32" s="22"/>
    </x:row>
    <x:row r="33" ht="15" hidden="0">
      <x:c r="A33" s="27" t="s">
        <x:v>1008</x:v>
      </x:c>
      <x:c r="B33" s="55" t="s">
        <x:v>298</x:v>
      </x:c>
      <x:c r="C33" s="56" t="n">
        <x:f aca="0">SUM(E33:P33)</x:f>
        <x:v>1360938.2303130007</x:v>
      </x:c>
      <x:c r="D33" s="56" t="n">
        <x:f aca="0">SUM(Q33:AB33)</x:f>
        <x:v>1667831.5064580673</x:v>
      </x:c>
      <x:c r="E33" s="69" t="n">
        <x:f aca="0">E10+E18+E26</x:f>
        <x:v>113639.43650000001</x:v>
      </x:c>
      <x:c r="F33" s="69" t="n">
        <x:f aca="0">F10+F18+F26</x:f>
        <x:v>79989.177</x:v>
      </x:c>
      <x:c r="G33" s="69" t="n">
        <x:f aca="0">G10+G18+G26</x:f>
        <x:v>100391.536</x:v>
      </x:c>
      <x:c r="H33" s="69" t="n">
        <x:f aca="0">H10+H18+H26</x:f>
        <x:v>84490.12150000001</x:v>
      </x:c>
      <x:c r="I33" s="69" t="n">
        <x:f aca="0">I10+I18+I26</x:f>
        <x:v>114395.0235</x:v>
      </x:c>
      <x:c r="J33" s="69" t="n">
        <x:f aca="0">J10+J18+J26</x:f>
        <x:v>104821.1245</x:v>
      </x:c>
      <x:c r="K33" s="69" t="n">
        <x:f aca="0">K10+K18+K26</x:f>
        <x:v>95061.75450000001</x:v>
      </x:c>
      <x:c r="L33" s="69" t="n">
        <x:f aca="0">L10+L18+L26</x:f>
        <x:v>97946.112</x:v>
      </x:c>
      <x:c r="M33" s="69" t="n">
        <x:f aca="0">M10+M18+M26</x:f>
        <x:v>129075.55138247489</x:v>
      </x:c>
      <x:c r="N33" s="69" t="n">
        <x:f aca="0">N10+N18+N26</x:f>
        <x:v>152216.88817084426</x:v>
      </x:c>
      <x:c r="O33" s="69" t="n">
        <x:f aca="0">O10+O18+O26</x:f>
        <x:v>142710.5252353875</x:v>
      </x:c>
      <x:c r="P33" s="69" t="n">
        <x:f aca="0">P10+P18+P26</x:f>
        <x:v>146200.98002429435</x:v>
      </x:c>
      <x:c r="Q33" s="69" t="n">
        <x:f aca="0">Q10+Q18+Q26</x:f>
        <x:v>130803.3181618474</x:v>
      </x:c>
      <x:c r="R33" s="69" t="n">
        <x:f aca="0">R10+R18+R26</x:f>
        <x:v>91467.17966546793</x:v>
      </x:c>
      <x:c r="S33" s="69" t="n">
        <x:f aca="0">S10+S18+S26</x:f>
        <x:v>113364.71238949121</x:v>
      </x:c>
      <x:c r="T33" s="69" t="n">
        <x:f aca="0">T10+T18+T26</x:f>
        <x:v>117279.46609741187</x:v>
      </x:c>
      <x:c r="U33" s="69" t="n">
        <x:f aca="0">U10+U18+U26</x:f>
        <x:v>124187.99525436411</x:v>
      </x:c>
      <x:c r="V33" s="69" t="n">
        <x:f aca="0">V10+V18+V26</x:f>
        <x:v>118806.72551973413</x:v>
      </x:c>
      <x:c r="W33" s="69" t="n">
        <x:f aca="0">W10+W18+W26</x:f>
        <x:v>123408.13024534544</x:v>
      </x:c>
      <x:c r="X33" s="69" t="n">
        <x:f aca="0">X10+X18+X26</x:f>
        <x:v>134448.82461259532</x:v>
      </x:c>
      <x:c r="Y33" s="69" t="n">
        <x:f aca="0">Y10+Y18+Y26</x:f>
        <x:v>145230.66760415002</x:v>
      </x:c>
      <x:c r="Z33" s="69" t="n">
        <x:f aca="0">Z10+Z18+Z26</x:f>
        <x:v>191919.00124186167</x:v>
      </x:c>
      <x:c r="AA33" s="69" t="n">
        <x:f aca="0">AA10+AA18+AA26</x:f>
        <x:v>190053.5011630365</x:v>
      </x:c>
      <x:c r="AB33" s="69" t="n">
        <x:f aca="0">AB10+AB18+AB26</x:f>
        <x:v>186861.98450276174</x:v>
      </x:c>
    </x:row>
    <x:row r="34" ht="15" hidden="0">
      <x:c r="A34" s="27" t="s">
        <x:v>1002</x:v>
      </x:c>
      <x:c r="B34" s="55" t="s">
        <x:v>298</x:v>
      </x:c>
      <x:c r="C34" s="56" t="n">
        <x:f aca="0">SUM(E34:P34)</x:f>
        <x:v>-1383354.193160608</x:v>
      </x:c>
      <x:c r="D34" s="56" t="n">
        <x:f aca="0">SUM(Q34:AB34)</x:f>
        <x:v>-1636431.5570824558</x:v>
      </x:c>
      <x:c r="E34" s="69" t="n">
        <x:f aca="0">E12+E20+E28</x:f>
        <x:v>-145951</x:v>
      </x:c>
      <x:c r="F34" s="69" t="n">
        <x:f aca="0">F12+F20+F28</x:f>
        <x:v>-111846</x:v>
      </x:c>
      <x:c r="G34" s="69" t="n">
        <x:f aca="0">G12+G20+G28</x:f>
        <x:v>-94598</x:v>
      </x:c>
      <x:c r="H34" s="69" t="n">
        <x:f aca="0">H12+H20+H28</x:f>
        <x:v>-92282</x:v>
      </x:c>
      <x:c r="I34" s="69" t="n">
        <x:f aca="0">I12+I20+I28</x:f>
        <x:v>-96450</x:v>
      </x:c>
      <x:c r="J34" s="69" t="n">
        <x:f aca="0">J12+J20+J28</x:f>
        <x:v>-111411</x:v>
      </x:c>
      <x:c r="K34" s="69" t="n">
        <x:f aca="0">K12+K20+K28</x:f>
        <x:v>-101453</x:v>
      </x:c>
      <x:c r="L34" s="69" t="n">
        <x:f aca="0">L12+L20+L28</x:f>
        <x:v>-93444</x:v>
      </x:c>
      <x:c r="M34" s="69" t="n">
        <x:f aca="0">M12+M20+M28</x:f>
        <x:v>-98315.02369239622</x:v>
      </x:c>
      <x:c r="N34" s="69" t="n">
        <x:f aca="0">N12+N20+N28</x:f>
        <x:v>-136267.62604822713</x:v>
      </x:c>
      <x:c r="O34" s="69" t="n">
        <x:f aca="0">O12+O20+O28</x:f>
        <x:v>-158930.9506383784</x:v>
      </x:c>
      <x:c r="P34" s="69" t="n">
        <x:f aca="0">P12+P20+P28</x:f>
        <x:v>-142405.592781606</x:v>
      </x:c>
      <x:c r="Q34" s="69" t="n">
        <x:f aca="0">Q12+Q20+Q28</x:f>
        <x:v>-134860.04210027063</x:v>
      </x:c>
      <x:c r="R34" s="69" t="n">
        <x:f aca="0">R12+R20+R28</x:f>
        <x:v>-121557.54610966651</x:v>
      </x:c>
      <x:c r="S34" s="69" t="n">
        <x:f aca="0">S12+S20+S28</x:f>
        <x:v>-101823.26680399636</x:v>
      </x:c>
      <x:c r="T34" s="69" t="n">
        <x:f aca="0">T12+T20+T28</x:f>
        <x:v>-111722.86026846163</x:v>
      </x:c>
      <x:c r="U34" s="69" t="n">
        <x:f aca="0">U12+U20+U28</x:f>
        <x:v>-122008.1244541796</x:v>
      </x:c>
      <x:c r="V34" s="69" t="n">
        <x:f aca="0">V12+V20+V28</x:f>
        <x:v>-120849.15412192205</x:v>
      </x:c>
      <x:c r="W34" s="69" t="n">
        <x:f aca="0">W12+W20+W28</x:f>
        <x:v>-121035.87873942585</x:v>
      </x:c>
      <x:c r="X34" s="69" t="n">
        <x:f aca="0">X12+X20+X28</x:f>
        <x:v>-123687.75173752854</x:v>
      </x:c>
      <x:c r="Y34" s="69" t="n">
        <x:f aca="0">Y12+Y20+Y28</x:f>
        <x:v>-134433.53832103038</x:v>
      </x:c>
      <x:c r="Z34" s="69" t="n">
        <x:f aca="0">Z12+Z20+Z28</x:f>
        <x:v>-154332.04587656955</x:v>
      </x:c>
      <x:c r="AA34" s="69" t="n">
        <x:f aca="0">AA12+AA20+AA28</x:f>
        <x:v>-200317.88804056082</x:v>
      </x:c>
      <x:c r="AB34" s="69" t="n">
        <x:f aca="0">AB12+AB20+AB28</x:f>
        <x:v>-189803.46050884383</x:v>
      </x:c>
    </x:row>
    <x:row r="35" ht="15" hidden="0">
      <x:c r="A35" s="70" t="s">
        <x:v>1009</x:v>
      </x:c>
      <x:c r="B35" s="71" t="s">
        <x:v>298</x:v>
      </x:c>
      <x:c r="C35" s="72" t="n">
        <x:f aca="0">P35</x:f>
        <x:v>106284.03715239323</x:v>
      </x:c>
      <x:c r="D35" s="72" t="n">
        <x:f aca="0">AB35</x:f>
        <x:v>137683.98652800499</x:v>
      </x:c>
      <x:c r="E35" s="72" t="n">
        <x:f aca="0">E13+E21+E29</x:f>
        <x:v>96388.4365</x:v>
      </x:c>
      <x:c r="F35" s="72" t="n">
        <x:f aca="0">F13+F21+F29</x:f>
        <x:v>64531.6135</x:v>
      </x:c>
      <x:c r="G35" s="72" t="n">
        <x:f aca="0">G13+G21+G29</x:f>
        <x:v>70325.1495</x:v>
      </x:c>
      <x:c r="H35" s="72" t="n">
        <x:f aca="0">H13+H21+H29</x:f>
        <x:v>62533.27100000001</x:v>
      </x:c>
      <x:c r="I35" s="72" t="n">
        <x:f aca="0">I13+I21+I29</x:f>
        <x:v>80478.2945</x:v>
      </x:c>
      <x:c r="J35" s="72" t="n">
        <x:f aca="0">J13+J21+J29</x:f>
        <x:v>73888.41900000001</x:v>
      </x:c>
      <x:c r="K35" s="72" t="n">
        <x:f aca="0">K13+K21+K29</x:f>
        <x:v>67497.17350000002</x:v>
      </x:c>
      <x:c r="L35" s="72" t="n">
        <x:f aca="0">L13+L21+L29</x:f>
        <x:v>71999.28550000003</x:v>
      </x:c>
      <x:c r="M35" s="72" t="n">
        <x:f aca="0">M13+M21+M29</x:f>
        <x:v>102759.81319007868</x:v>
      </x:c>
      <x:c r="N35" s="72" t="n">
        <x:f aca="0">N13+N21+N29</x:f>
        <x:v>118709.07531269582</x:v>
      </x:c>
      <x:c r="O35" s="72" t="n">
        <x:f aca="0">O13+O21+O29</x:f>
        <x:v>102488.64990970491</x:v>
      </x:c>
      <x:c r="P35" s="72" t="n">
        <x:f aca="0">P13+P21+P29</x:f>
        <x:v>106284.03715239323</x:v>
      </x:c>
      <x:c r="Q35" s="72" t="n">
        <x:f aca="0">Q13+Q21+Q29</x:f>
        <x:v>102227.31321397005</x:v>
      </x:c>
      <x:c r="R35" s="72" t="n">
        <x:f aca="0">R13+R21+R29</x:f>
        <x:v>72136.94676977147</x:v>
      </x:c>
      <x:c r="S35" s="72" t="n">
        <x:f aca="0">S13+S21+S29</x:f>
        <x:v>83678.39235526632</x:v>
      </x:c>
      <x:c r="T35" s="72" t="n">
        <x:f aca="0">T13+T21+T29</x:f>
        <x:v>89234.99818421656</x:v>
      </x:c>
      <x:c r="U35" s="72" t="n">
        <x:f aca="0">U13+U21+U29</x:f>
        <x:v>91414.86898440108</x:v>
      </x:c>
      <x:c r="V35" s="72" t="n">
        <x:f aca="0">V13+V21+V29</x:f>
        <x:v>89372.44038221316</x:v>
      </x:c>
      <x:c r="W35" s="72" t="n">
        <x:f aca="0">W13+W21+W29</x:f>
        <x:v>91744.69188813279</x:v>
      </x:c>
      <x:c r="X35" s="72" t="n">
        <x:f aca="0">X13+X21+X29</x:f>
        <x:v>102505.76476319961</x:v>
      </x:c>
      <x:c r="Y35" s="72" t="n">
        <x:f aca="0">Y13+Y21+Y29</x:f>
        <x:v>113302.89404631926</x:v>
      </x:c>
      <x:c r="Z35" s="72" t="n">
        <x:f aca="0">Z13+Z21+Z29</x:f>
        <x:v>150889.8494116114</x:v>
      </x:c>
      <x:c r="AA35" s="72" t="n">
        <x:f aca="0">AA13+AA21+AA29</x:f>
        <x:v>140625.46253408707</x:v>
      </x:c>
      <x:c r="AB35" s="72" t="n">
        <x:f aca="0">AB13+AB21+AB29</x:f>
        <x:v>137683.98652800499</x:v>
      </x:c>
    </x:row>
  </x:sheetData>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ColWidth="8.6796875" defaultRowHeight="15"/>
  <x:cols>
    <x:col min="1" max="1" width="120" hidden="0" customWidth="1"/>
    <x:col min="2" max="2" width="30" hidden="0" customWidth="1"/>
  </x:cols>
  <x:sheetData>
    <x:row r="1" ht="15" hidden="0">
      <x:c r="A1" s="19" t="str">
        <x:f aca="0">Assumptions!$C$6</x:f>
        <x:v>Alderway Home B.V. (fictional demonstration company)</x:v>
      </x:c>
    </x:row>
    <x:row r="2" ht="17.350000381469727" hidden="0">
      <x:c r="A2" s="20" t="s">
        <x:v>80</x:v>
      </x:c>
    </x:row>
    <x:row r="4" ht="15" hidden="0">
      <x:c r="A4" s="21" t="s">
        <x:v>81</x:v>
      </x:c>
      <x:c r="B4" s="22"/>
    </x:row>
    <x:row r="5" ht="45" hidden="0" customHeight="1">
      <x:c r="A5" s="23" t="s">
        <x:v>82</x:v>
      </x:c>
      <x:c r="B5" s="23"/>
    </x:row>
    <x:row r="6" ht="30" hidden="0" customHeight="1">
      <x:c r="A6" s="23" t="s">
        <x:v>83</x:v>
      </x:c>
      <x:c r="B6" s="23"/>
    </x:row>
    <x:row r="8" ht="15" hidden="0">
      <x:c r="A8" s="21" t="s">
        <x:v>84</x:v>
      </x:c>
      <x:c r="B8" s="22"/>
    </x:row>
    <x:row r="9" ht="45" hidden="0" customHeight="1">
      <x:c r="A9" s="23" t="s">
        <x:v>85</x:v>
      </x:c>
      <x:c r="B9" s="23"/>
    </x:row>
    <x:row r="10" ht="30" hidden="0" customHeight="1">
      <x:c r="A10" s="23" t="s">
        <x:v>86</x:v>
      </x:c>
      <x:c r="B10" s="23"/>
    </x:row>
    <x:row r="11" ht="30" hidden="0" customHeight="1">
      <x:c r="A11" s="23" t="s">
        <x:v>87</x:v>
      </x:c>
      <x:c r="B11" s="23"/>
    </x:row>
    <x:row r="12" ht="30" hidden="0" customHeight="1">
      <x:c r="A12" s="23" t="s">
        <x:v>88</x:v>
      </x:c>
      <x:c r="B12" s="23"/>
    </x:row>
    <x:row r="13" ht="30" hidden="0" customHeight="1">
      <x:c r="A13" s="23" t="s">
        <x:v>89</x:v>
      </x:c>
      <x:c r="B13" s="23"/>
    </x:row>
    <x:row r="14" ht="45" hidden="0" customHeight="1">
      <x:c r="A14" s="23" t="s">
        <x:v>90</x:v>
      </x:c>
      <x:c r="B14" s="23"/>
    </x:row>
    <x:row r="15" ht="30" hidden="0" customHeight="1">
      <x:c r="A15" s="23" t="s">
        <x:v>91</x:v>
      </x:c>
      <x:c r="B15" s="23"/>
    </x:row>
    <x:row r="16" ht="30" hidden="0" customHeight="1">
      <x:c r="A16" s="23" t="s">
        <x:v>92</x:v>
      </x:c>
      <x:c r="B16" s="23"/>
    </x:row>
    <x:row r="17" ht="30" hidden="0" customHeight="1">
      <x:c r="A17" s="23" t="s">
        <x:v>93</x:v>
      </x:c>
      <x:c r="B17" s="23"/>
    </x:row>
    <x:row r="19" ht="15" hidden="0">
      <x:c r="A19" s="21" t="s">
        <x:v>94</x:v>
      </x:c>
      <x:c r="B19" s="22"/>
    </x:row>
    <x:row r="20" ht="30" hidden="0" customHeight="1">
      <x:c r="A20" s="23" t="s">
        <x:v>95</x:v>
      </x:c>
      <x:c r="B20" s="23"/>
    </x:row>
    <x:row r="21" ht="30" hidden="0" customHeight="1">
      <x:c r="A21" s="23" t="s">
        <x:v>96</x:v>
      </x:c>
      <x:c r="B21" s="23"/>
    </x:row>
    <x:row r="22" ht="30" hidden="0" customHeight="1">
      <x:c r="A22" s="23" t="s">
        <x:v>97</x:v>
      </x:c>
      <x:c r="B22" s="23"/>
    </x:row>
    <x:row r="23" ht="30" hidden="0" customHeight="1">
      <x:c r="A23" s="23" t="s">
        <x:v>98</x:v>
      </x:c>
      <x:c r="B23" s="23"/>
    </x:row>
    <x:row r="24" ht="30" hidden="0" customHeight="1">
      <x:c r="A24" s="23" t="str">
        <x:v>Editable drivers are labelled in Assumptions and the input schedules. Timing conventions and period offsets are visible in formulas.</x:v>
      </x:c>
      <x:c r="B24" s="23"/>
    </x:row>
    <x:row r="26" ht="15" hidden="0">
      <x:c r="A26" s="21" t="s">
        <x:v>99</x:v>
      </x:c>
      <x:c r="B26" s="22"/>
    </x:row>
    <x:row r="27" ht="30" hidden="0" customHeight="1">
      <x:c r="A27" s="23" t="s">
        <x:v>100</x:v>
      </x:c>
      <x:c r="B27" s="23"/>
    </x:row>
    <x:row r="28" ht="30" hidden="0" customHeight="1">
      <x:c r="A28" s="23" t="str">
        <x:v>2. Set Assumptions!C9 to the new last actual month after completing every required input. Refresh source records and the date-specific cash window separately.</x:v>
      </x:c>
      <x:c r="B28" s="23"/>
    </x:row>
    <x:row r="29" ht="30" hidden="0" customHeight="1">
      <x:c r="A29" s="23" t="s">
        <x:v>101</x:v>
      </x:c>
      <x:c r="B29" s="23"/>
    </x:row>
    <x:row r="30" ht="30" hidden="0" customHeight="1">
      <x:c r="A30" s="23" t="s">
        <x:v>102</x:v>
      </x:c>
      <x:c r="B30" s="23"/>
    </x:row>
    <x:row r="31" ht="30" hidden="0" customHeight="1">
      <x:c r="A31" s="23" t="s">
        <x:v>103</x:v>
      </x:c>
      <x:c r="B31" s="23"/>
    </x:row>
    <x:row r="33" ht="15" hidden="0">
      <x:c r="A33" s="21" t="s">
        <x:v>104</x:v>
      </x:c>
      <x:c r="B33" s="22"/>
    </x:row>
    <x:row r="34" ht="45" hidden="0" customHeight="1">
      <x:c r="A34" s="23" t="s">
        <x:v>105</x:v>
      </x:c>
      <x:c r="B34" s="23"/>
    </x:row>
    <x:row r="36" ht="15" hidden="0">
      <x:c r="A36" s="21" t="s">
        <x:v>106</x:v>
      </x:c>
      <x:c r="B36" s="22"/>
    </x:row>
    <x:row r="37" ht="30" hidden="0" customHeight="1">
      <x:c r="A37" s="23" t="s">
        <x:v>107</x:v>
      </x:c>
      <x:c r="B37" s="23"/>
    </x:row>
    <x:row r="38" ht="30" hidden="0" customHeight="1">
      <x:c r="A38" s="23" t="s">
        <x:v>108</x:v>
      </x:c>
      <x:c r="B38" s="23"/>
    </x:row>
    <x:row r="39" ht="30" hidden="0" customHeight="1">
      <x:c r="A39" s="23" t="s">
        <x:v>109</x:v>
      </x:c>
      <x:c r="B39" s="23"/>
    </x:row>
    <x:row r="40" ht="30" hidden="0" customHeight="1">
      <x:c r="A40" s="23" t="s">
        <x:v>110</x:v>
      </x:c>
      <x:c r="B40" s="23"/>
    </x:row>
    <x:row r="41" ht="30" hidden="0" customHeight="1">
      <x:c r="A41" s="23" t="str">
        <x:v>Tax rates, blended VAT, import treatment and payment dates are simplified fictional planning assumptions. They do not establish filing obligations, eligibility or actual tax due. The budget uses a flat 19% assumption.</x:v>
      </x:c>
      <x:c r="B41" s="23"/>
    </x:row>
    <x:row r="42" ht="15" hidden="0" customHeight="1">
      <x:c r="A42" s="23" t="s">
        <x:v>111</x:v>
      </x:c>
      <x:c r="B42" s="23"/>
    </x:row>
    <x:row r="44" ht="15" hidden="0">
      <x:c r="A44" s="21" t="s">
        <x:v>112</x:v>
      </x:c>
      <x:c r="B44" s="22"/>
    </x:row>
    <x:row r="45" ht="30" hidden="0" customHeight="1">
      <x:c r="A45" s="23" t="s">
        <x:v>113</x:v>
      </x:c>
      <x:c r="B45" s="23"/>
    </x:row>
    <x:row r="46" ht="30" hidden="0" customHeight="1">
      <x:c r="A46" s="23" t="s">
        <x:v>114</x:v>
      </x:c>
      <x:c r="B46" s="23"/>
    </x:row>
    <x:row r="47" ht="30" hidden="0" customHeight="1">
      <x:c r="A47" s="23" t="s">
        <x:v>115</x:v>
      </x:c>
      <x:c r="B47" s="23"/>
    </x:row>
    <x:row r="48" ht="30" hidden="0" customHeight="1">
      <x:c r="A48" s="23" t="s">
        <x:v>116</x:v>
      </x:c>
      <x:c r="B48" s="23"/>
    </x:row>
    <x:row r="49" ht="30" hidden="0" customHeight="1">
      <x:c r="A49" s="23" t="s">
        <x:v>117</x:v>
      </x:c>
      <x:c r="B49" s="23"/>
    </x:row>
    <x:row r="50" ht="15" hidden="0" customHeight="1">
      <x:c r="A50" s="23" t="s">
        <x:v>118</x:v>
      </x:c>
      <x:c r="B50" s="23"/>
    </x:row>
    <x:row r="52" ht="44" customHeight="1">
      <x:c r="A52" s="150" t="str">
        <x:v>Negative forecast cash is an unfunded requirement before new borrowing or management action. The undrawn facility is a separate assumption and is not automatically drawn.</x:v>
      </x:c>
    </x:row>
    <x:row r="54" ht="44" customHeight="1">
      <x:c r="A54" s="150" t="str">
        <x:v>The 13-week minimum is measured at weekly close. Payments earlier in a week can create lower daily balances. Review dated daily liquidity before approving commitments.</x:v>
      </x:c>
    </x:row>
    <x:row r="56" ht="44" customHeight="1">
      <x:c r="A56" s="150" t="str">
        <x:v>Reviewed derivative. The original supplied workbook is unchanged. Website JSON contains evaluated scenario captures and must be regenerated after model edits.</x:v>
      </x:c>
    </x:row>
    <x:row r="58" ht="44" customHeight="1">
      <x:c r="A58" s="150" t="str">
        <x:v>The supplied horizon is January 2026 to December 2027. Extending or moving it requires review of dated cash events, tax-payment prior-year references, and actual-input ranges.</x:v>
      </x:c>
    </x:row>
  </x:sheetData>
  <x:mergeCells>
    <x:mergeCell ref="A5:B5"/>
    <x:mergeCell ref="A6:B6"/>
    <x:mergeCell ref="A9:B9"/>
    <x:mergeCell ref="A10:B10"/>
    <x:mergeCell ref="A11:B11"/>
    <x:mergeCell ref="A12:B12"/>
    <x:mergeCell ref="A13:B13"/>
    <x:mergeCell ref="A14:B14"/>
    <x:mergeCell ref="A15:B15"/>
    <x:mergeCell ref="A16:B16"/>
    <x:mergeCell ref="A17:B17"/>
    <x:mergeCell ref="A20:B20"/>
    <x:mergeCell ref="A21:B21"/>
    <x:mergeCell ref="A22:B22"/>
    <x:mergeCell ref="A23:B23"/>
    <x:mergeCell ref="A24:B24"/>
    <x:mergeCell ref="A27:B27"/>
    <x:mergeCell ref="A28:B28"/>
    <x:mergeCell ref="A29:B29"/>
    <x:mergeCell ref="A30:B30"/>
    <x:mergeCell ref="A31:B31"/>
    <x:mergeCell ref="A34:B34"/>
    <x:mergeCell ref="A37:B37"/>
    <x:mergeCell ref="A38:B38"/>
    <x:mergeCell ref="A39:B39"/>
    <x:mergeCell ref="A40:B40"/>
    <x:mergeCell ref="A41:B41"/>
    <x:mergeCell ref="A42:B42"/>
    <x:mergeCell ref="A45:B45"/>
    <x:mergeCell ref="A46:B46"/>
    <x:mergeCell ref="A47:B47"/>
    <x:mergeCell ref="A48:B48"/>
    <x:mergeCell ref="A49:B49"/>
    <x:mergeCell ref="A50:B50"/>
  </x:mergeCells>
  <x:pageMargins left="0.7" right="0.7" top="0.75" bottom="0.75" header="0.3" footer="0.3"/>
</x:worksheet>
</file>

<file path=xl/worksheets/sheet20.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1010</x:v>
      </x:c>
    </x:row>
    <x:row r="3" ht="15" hidden="0">
      <x:c r="A3" s="48" t="s">
        <x:v>1011</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1012</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1013</x:v>
      </x:c>
      <x:c r="B9" s="55" t="s">
        <x:v>1014</x:v>
      </x:c>
      <x:c r="C9" s="56" t="n">
        <x:f aca="0">SUM(E9:P9)</x:f>
        <x:v>410253.3355157066</x:v>
      </x:c>
      <x:c r="D9" s="56" t="n">
        <x:f aca="0">SUM(Q9:AB9)</x:f>
        <x:v>496805.0200050912</x:v>
      </x:c>
      <x:c r="E9" s="57" t="n">
        <x:f aca="0">(Channel_PL!E13+Channel_PL!E14+Channel_PL!E15+Channel_PL!E17)*Assumptions!$C$20</x:f>
        <x:v>25936.19</x:v>
      </x:c>
      <x:c r="F9" s="57" t="n">
        <x:f aca="0">(Channel_PL!F13+Channel_PL!F14+Channel_PL!F15+Channel_PL!F17)*Assumptions!$C$20</x:f>
        <x:v>26091.698900000003</x:v>
      </x:c>
      <x:c r="G9" s="57" t="n">
        <x:f aca="0">(Channel_PL!G13+Channel_PL!G14+Channel_PL!G15+Channel_PL!G17)*Assumptions!$C$20</x:f>
        <x:v>29569.523899999997</x:v>
      </x:c>
      <x:c r="H9" s="57" t="n">
        <x:f aca="0">(Channel_PL!H13+Channel_PL!H14+Channel_PL!H15+Channel_PL!H17)*Assumptions!$C$20</x:f>
        <x:v>29329.8379</x:v>
      </x:c>
      <x:c r="I9" s="57" t="n">
        <x:f aca="0">(Channel_PL!I13+Channel_PL!I14+Channel_PL!I15+Channel_PL!I17)*Assumptions!$C$20</x:f>
        <x:v>33743.131199999996</x:v>
      </x:c>
      <x:c r="J9" s="57" t="n">
        <x:f aca="0">(Channel_PL!J13+Channel_PL!J14+Channel_PL!J15+Channel_PL!J17)*Assumptions!$C$20</x:f>
        <x:v>31586.86124999999</x:v>
      </x:c>
      <x:c r="K9" s="57" t="n">
        <x:f aca="0">(Channel_PL!K13+Channel_PL!K14+Channel_PL!K15+Channel_PL!K17)*Assumptions!$C$20</x:f>
        <x:v>29384.378149999997</x:v>
      </x:c>
      <x:c r="L9" s="57" t="n">
        <x:f aca="0">(Channel_PL!L13+Channel_PL!L14+Channel_PL!L15+Channel_PL!L17)*Assumptions!$C$20</x:f>
        <x:v>29916.11124999999</x:v>
      </x:c>
      <x:c r="M9" s="57" t="n">
        <x:f aca="0">(Channel_PL!M13+Channel_PL!M14+Channel_PL!M15+Channel_PL!M17)*Assumptions!$C$20</x:f>
        <x:v>33050.02046922553</x:v>
      </x:c>
      <x:c r="N9" s="57" t="n">
        <x:f aca="0">(Channel_PL!N13+Channel_PL!N14+Channel_PL!N15+Channel_PL!N17)*Assumptions!$C$20</x:f>
        <x:v>38104.13991384153</x:v>
      </x:c>
      <x:c r="O9" s="57" t="n">
        <x:f aca="0">(Channel_PL!O13+Channel_PL!O14+Channel_PL!O15+Channel_PL!O17)*Assumptions!$C$20</x:f>
        <x:v>54780.87242386706</x:v>
      </x:c>
      <x:c r="P9" s="57" t="n">
        <x:f aca="0">(Channel_PL!P13+Channel_PL!P14+Channel_PL!P15+Channel_PL!P17)*Assumptions!$C$20</x:f>
        <x:v>48760.57015877251</x:v>
      </x:c>
      <x:c r="Q9" s="57" t="n">
        <x:f aca="0">(Channel_PL!Q13+Channel_PL!Q14+Channel_PL!Q15+Channel_PL!Q17)*Assumptions!$C$20</x:f>
        <x:v>30967.495666339306</x:v>
      </x:c>
      <x:c r="R9" s="57" t="n">
        <x:f aca="0">(Channel_PL!R13+Channel_PL!R14+Channel_PL!R15+Channel_PL!R17)*Assumptions!$C$20</x:f>
        <x:v>29357.270911314583</x:v>
      </x:c>
      <x:c r="S9" s="57" t="n">
        <x:f aca="0">(Channel_PL!S13+Channel_PL!S14+Channel_PL!S15+Channel_PL!S17)*Assumptions!$C$20</x:f>
        <x:v>33657.850413245964</x:v>
      </x:c>
      <x:c r="T9" s="57" t="n">
        <x:f aca="0">(Channel_PL!T13+Channel_PL!T14+Channel_PL!T15+Channel_PL!T17)*Assumptions!$C$20</x:f>
        <x:v>35444.193706235485</x:v>
      </x:c>
      <x:c r="U9" s="57" t="n">
        <x:f aca="0">(Channel_PL!U13+Channel_PL!U14+Channel_PL!U15+Channel_PL!U17)*Assumptions!$C$20</x:f>
        <x:v>38063.31665125944</x:v>
      </x:c>
      <x:c r="V9" s="57" t="n">
        <x:f aca="0">(Channel_PL!V13+Channel_PL!V14+Channel_PL!V15+Channel_PL!V17)*Assumptions!$C$20</x:f>
        <x:v>37603.015156306865</x:v>
      </x:c>
      <x:c r="W9" s="57" t="n">
        <x:f aca="0">(Channel_PL!W13+Channel_PL!W14+Channel_PL!W15+Channel_PL!W17)*Assumptions!$C$20</x:f>
        <x:v>36304.47817311889</x:v>
      </x:c>
      <x:c r="X9" s="57" t="n">
        <x:f aca="0">(Channel_PL!X13+Channel_PL!X14+Channel_PL!X15+Channel_PL!X17)*Assumptions!$C$20</x:f>
        <x:v>36175.87952287584</x:v>
      </x:c>
      <x:c r="Y9" s="57" t="n">
        <x:f aca="0">(Channel_PL!Y13+Channel_PL!Y14+Channel_PL!Y15+Channel_PL!Y17)*Assumptions!$C$20</x:f>
        <x:v>41475.38923137726</x:v>
      </x:c>
      <x:c r="Z9" s="57" t="n">
        <x:f aca="0">(Channel_PL!Z13+Channel_PL!Z14+Channel_PL!Z15+Channel_PL!Z17)*Assumptions!$C$20</x:f>
        <x:v>47818.09380324296</x:v>
      </x:c>
      <x:c r="AA9" s="57" t="n">
        <x:f aca="0">(Channel_PL!AA13+Channel_PL!AA14+Channel_PL!AA15+Channel_PL!AA17)*Assumptions!$C$20</x:f>
        <x:v>68746.46901266978</x:v>
      </x:c>
      <x:c r="AB9" s="57" t="n">
        <x:f aca="0">(Channel_PL!AB13+Channel_PL!AB14+Channel_PL!AB15+Channel_PL!AB17)*Assumptions!$C$20</x:f>
        <x:v>61191.567757104865</x:v>
      </x:c>
    </x:row>
    <x:row r="10" ht="15" hidden="0">
      <x:c r="A10" s="27" t="s">
        <x:v>1015</x:v>
      </x:c>
      <x:c r="B10" s="55"/>
      <x:c r="C10" s="56" t="n">
        <x:f aca="0">SUM(E10:P10)</x:f>
        <x:v>373488.9640652895</x:v>
      </x:c>
      <x:c r="D10" s="56" t="n">
        <x:f aca="0">SUM(Q10:AB10)</x:f>
        <x:v>466682.62248929206</x:v>
      </x:c>
      <x:c r="E10" s="57" t="n">
        <x:f aca="0">(Channel_PL!E51+Channel_PL!E52+Channel_PL!E53)*Assumptions!$C$21</x:f>
        <x:v>26035.01435</x:v>
      </x:c>
      <x:c r="F10" s="57" t="n">
        <x:f aca="0">(Channel_PL!F51+Channel_PL!F52+Channel_PL!F53)*Assumptions!$C$21</x:f>
        <x:v>22190.712899999995</x:v>
      </x:c>
      <x:c r="G10" s="57" t="n">
        <x:f aca="0">(Channel_PL!G51+Channel_PL!G52+Channel_PL!G53)*Assumptions!$C$21</x:f>
        <x:v>26224.489700000002</x:v>
      </x:c>
      <x:c r="H10" s="57" t="n">
        <x:f aca="0">(Channel_PL!H51+Channel_PL!H52+Channel_PL!H53)*Assumptions!$C$21</x:f>
        <x:v>28767.949299999997</x:v>
      </x:c>
      <x:c r="I10" s="57" t="n">
        <x:f aca="0">(Channel_PL!I51+Channel_PL!I52+Channel_PL!I53)*Assumptions!$C$21</x:f>
        <x:v>31277.932399999998</x:v>
      </x:c>
      <x:c r="J10" s="57" t="n">
        <x:f aca="0">(Channel_PL!J51+Channel_PL!J52+Channel_PL!J53)*Assumptions!$C$21</x:f>
        <x:v>28621.39479999999</x:v>
      </x:c>
      <x:c r="K10" s="57" t="n">
        <x:f aca="0">(Channel_PL!K51+Channel_PL!K52+Channel_PL!K53)*Assumptions!$C$21</x:f>
        <x:v>25774.05755</x:v>
      </x:c>
      <x:c r="L10" s="57" t="n">
        <x:f aca="0">(Channel_PL!L51+Channel_PL!L52+Channel_PL!L53)*Assumptions!$C$21</x:f>
        <x:v>25110.216299999996</x:v>
      </x:c>
      <x:c r="M10" s="57" t="n">
        <x:f aca="0">(Channel_PL!M51+Channel_PL!M52+Channel_PL!M53)*Assumptions!$C$21</x:f>
        <x:v>30005.535071550177</x:v>
      </x:c>
      <x:c r="N10" s="57" t="n">
        <x:f aca="0">(Channel_PL!N51+Channel_PL!N52+Channel_PL!N53)*Assumptions!$C$21</x:f>
        <x:v>34708.43636422296</x:v>
      </x:c>
      <x:c r="O10" s="57" t="n">
        <x:f aca="0">(Channel_PL!O51+Channel_PL!O52+Channel_PL!O53)*Assumptions!$C$21</x:f>
        <x:v>50063.93227342444</x:v>
      </x:c>
      <x:c r="P10" s="57" t="n">
        <x:f aca="0">(Channel_PL!P51+Channel_PL!P52+Channel_PL!P53)*Assumptions!$C$21</x:f>
        <x:v>44709.29305609185</x:v>
      </x:c>
      <x:c r="Q10" s="57" t="n">
        <x:f aca="0">(Channel_PL!Q51+Channel_PL!Q52+Channel_PL!Q53)*Assumptions!$C$21</x:f>
        <x:v>28488.39699960815</x:v>
      </x:c>
      <x:c r="R10" s="57" t="n">
        <x:f aca="0">(Channel_PL!R51+Channel_PL!R52+Channel_PL!R53)*Assumptions!$C$21</x:f>
        <x:v>27096.325060849427</x:v>
      </x:c>
      <x:c r="S10" s="57" t="n">
        <x:f aca="0">(Channel_PL!S51+Channel_PL!S52+Channel_PL!S53)*Assumptions!$C$21</x:f>
        <x:v>31168.346352524786</x:v>
      </x:c>
      <x:c r="T10" s="57" t="n">
        <x:f aca="0">(Channel_PL!T51+Channel_PL!T52+Channel_PL!T53)*Assumptions!$C$21</x:f>
        <x:v>32931.00959577299</x:v>
      </x:c>
      <x:c r="U10" s="57" t="n">
        <x:f aca="0">(Channel_PL!U51+Channel_PL!U52+Channel_PL!U53)*Assumptions!$C$21</x:f>
        <x:v>35481.25867325928</x:v>
      </x:c>
      <x:c r="V10" s="57" t="n">
        <x:f aca="0">(Channel_PL!V51+Channel_PL!V52+Channel_PL!V53)*Assumptions!$C$21</x:f>
        <x:v>35167.97746414915</x:v>
      </x:c>
      <x:c r="W10" s="57" t="n">
        <x:f aca="0">(Channel_PL!W51+Channel_PL!W52+Channel_PL!W53)*Assumptions!$C$21</x:f>
        <x:v>34065.68621301486</x:v>
      </x:c>
      <x:c r="X10" s="57" t="n">
        <x:f aca="0">(Channel_PL!X51+Channel_PL!X52+Channel_PL!X53)*Assumptions!$C$21</x:f>
        <x:v>34057.13803335152</x:v>
      </x:c>
      <x:c r="Y10" s="57" t="n">
        <x:f aca="0">(Channel_PL!Y51+Channel_PL!Y52+Channel_PL!Y53)*Assumptions!$C$21</x:f>
        <x:v>39175.22658941591</x:v>
      </x:c>
      <x:c r="Z10" s="57" t="n">
        <x:f aca="0">(Channel_PL!Z51+Channel_PL!Z52+Channel_PL!Z53)*Assumptions!$C$21</x:f>
        <x:v>45315.33451712948</x:v>
      </x:c>
      <x:c r="AA10" s="57" t="n">
        <x:f aca="0">(Channel_PL!AA51+Channel_PL!AA52+Channel_PL!AA53)*Assumptions!$C$21</x:f>
        <x:v>65363.469976182954</x:v>
      </x:c>
      <x:c r="AB10" s="57" t="n">
        <x:f aca="0">(Channel_PL!AB51+Channel_PL!AB52+Channel_PL!AB53)*Assumptions!$C$21</x:f>
        <x:v>58372.453014033534</x:v>
      </x:c>
    </x:row>
    <x:row r="11" ht="15" hidden="0">
      <x:c r="A11" s="27" t="s">
        <x:v>1016</x:v>
      </x:c>
      <x:c r="B11" s="55"/>
      <x:c r="C11" s="56" t="n">
        <x:f aca="0">SUM(E11:P11)</x:f>
        <x:v>0</x:v>
      </x:c>
      <x:c r="D11" s="56" t="n">
        <x:f aca="0">SUM(Q11:AB11)</x:f>
        <x:v>0</x:v>
      </x:c>
      <x:c r="E11" s="57" t="n">
        <x:f aca="0">Channel_PL!E89*Assumptions!$C$22</x:f>
        <x:v>0</x:v>
      </x:c>
      <x:c r="F11" s="57" t="n">
        <x:f aca="0">Channel_PL!F89*Assumptions!$C$22</x:f>
        <x:v>0</x:v>
      </x:c>
      <x:c r="G11" s="57" t="n">
        <x:f aca="0">Channel_PL!G89*Assumptions!$C$22</x:f>
        <x:v>0</x:v>
      </x:c>
      <x:c r="H11" s="57" t="n">
        <x:f aca="0">Channel_PL!H89*Assumptions!$C$22</x:f>
        <x:v>0</x:v>
      </x:c>
      <x:c r="I11" s="57" t="n">
        <x:f aca="0">Channel_PL!I89*Assumptions!$C$22</x:f>
        <x:v>0</x:v>
      </x:c>
      <x:c r="J11" s="57" t="n">
        <x:f aca="0">Channel_PL!J89*Assumptions!$C$22</x:f>
        <x:v>0</x:v>
      </x:c>
      <x:c r="K11" s="57" t="n">
        <x:f aca="0">Channel_PL!K89*Assumptions!$C$22</x:f>
        <x:v>0</x:v>
      </x:c>
      <x:c r="L11" s="57" t="n">
        <x:f aca="0">Channel_PL!L89*Assumptions!$C$22</x:f>
        <x:v>0</x:v>
      </x:c>
      <x:c r="M11" s="57" t="n">
        <x:f aca="0">Channel_PL!M89*Assumptions!$C$22</x:f>
        <x:v>0</x:v>
      </x:c>
      <x:c r="N11" s="57" t="n">
        <x:f aca="0">Channel_PL!N89*Assumptions!$C$22</x:f>
        <x:v>0</x:v>
      </x:c>
      <x:c r="O11" s="57" t="n">
        <x:f aca="0">Channel_PL!O89*Assumptions!$C$22</x:f>
        <x:v>0</x:v>
      </x:c>
      <x:c r="P11" s="57" t="n">
        <x:f aca="0">Channel_PL!P89*Assumptions!$C$22</x:f>
        <x:v>0</x:v>
      </x:c>
      <x:c r="Q11" s="57" t="n">
        <x:f aca="0">Channel_PL!Q89*Assumptions!$C$22</x:f>
        <x:v>0</x:v>
      </x:c>
      <x:c r="R11" s="57" t="n">
        <x:f aca="0">Channel_PL!R89*Assumptions!$C$22</x:f>
        <x:v>0</x:v>
      </x:c>
      <x:c r="S11" s="57" t="n">
        <x:f aca="0">Channel_PL!S89*Assumptions!$C$22</x:f>
        <x:v>0</x:v>
      </x:c>
      <x:c r="T11" s="57" t="n">
        <x:f aca="0">Channel_PL!T89*Assumptions!$C$22</x:f>
        <x:v>0</x:v>
      </x:c>
      <x:c r="U11" s="57" t="n">
        <x:f aca="0">Channel_PL!U89*Assumptions!$C$22</x:f>
        <x:v>0</x:v>
      </x:c>
      <x:c r="V11" s="57" t="n">
        <x:f aca="0">Channel_PL!V89*Assumptions!$C$22</x:f>
        <x:v>0</x:v>
      </x:c>
      <x:c r="W11" s="57" t="n">
        <x:f aca="0">Channel_PL!W89*Assumptions!$C$22</x:f>
        <x:v>0</x:v>
      </x:c>
      <x:c r="X11" s="57" t="n">
        <x:f aca="0">Channel_PL!X89*Assumptions!$C$22</x:f>
        <x:v>0</x:v>
      </x:c>
      <x:c r="Y11" s="57" t="n">
        <x:f aca="0">Channel_PL!Y89*Assumptions!$C$22</x:f>
        <x:v>0</x:v>
      </x:c>
      <x:c r="Z11" s="57" t="n">
        <x:f aca="0">Channel_PL!Z89*Assumptions!$C$22</x:f>
        <x:v>0</x:v>
      </x:c>
      <x:c r="AA11" s="57" t="n">
        <x:f aca="0">Channel_PL!AA89*Assumptions!$C$22</x:f>
        <x:v>0</x:v>
      </x:c>
      <x:c r="AB11" s="57" t="n">
        <x:f aca="0">Channel_PL!AB89*Assumptions!$C$22</x:f>
        <x:v>0</x:v>
      </x:c>
    </x:row>
    <x:row r="12" ht="15" hidden="0">
      <x:c r="A12" s="70" t="s">
        <x:v>1017</x:v>
      </x:c>
      <x:c r="B12" s="71" t="s">
        <x:v>298</x:v>
      </x:c>
      <x:c r="C12" s="72" t="n">
        <x:f aca="0">SUM(E12:P12)</x:f>
        <x:v>783742.299580996</x:v>
      </x:c>
      <x:c r="D12" s="72" t="n">
        <x:f aca="0">SUM(Q12:AB12)</x:f>
        <x:v>963487.6424943833</x:v>
      </x:c>
      <x:c r="E12" s="72" t="n">
        <x:f aca="0">E9+E10+E11</x:f>
        <x:v>51971.20435</x:v>
      </x:c>
      <x:c r="F12" s="72" t="n">
        <x:f aca="0">F9+F10+F11</x:f>
        <x:v>48282.4118</x:v>
      </x:c>
      <x:c r="G12" s="72" t="n">
        <x:f aca="0">G9+G10+G11</x:f>
        <x:v>55794.0136</x:v>
      </x:c>
      <x:c r="H12" s="72" t="n">
        <x:f aca="0">H9+H10+H11</x:f>
        <x:v>58097.78719999999</x:v>
      </x:c>
      <x:c r="I12" s="72" t="n">
        <x:f aca="0">I9+I10+I11</x:f>
        <x:v>65021.063599999994</x:v>
      </x:c>
      <x:c r="J12" s="72" t="n">
        <x:f aca="0">J9+J10+J11</x:f>
        <x:v>60208.25604999998</x:v>
      </x:c>
      <x:c r="K12" s="72" t="n">
        <x:f aca="0">K9+K10+K11</x:f>
        <x:v>55158.4357</x:v>
      </x:c>
      <x:c r="L12" s="72" t="n">
        <x:f aca="0">L9+L10+L11</x:f>
        <x:v>55026.32754999999</x:v>
      </x:c>
      <x:c r="M12" s="72" t="n">
        <x:f aca="0">M9+M10+M11</x:f>
        <x:v>63055.555540775706</x:v>
      </x:c>
      <x:c r="N12" s="72" t="n">
        <x:f aca="0">N9+N10+N11</x:f>
        <x:v>72812.57627806449</x:v>
      </x:c>
      <x:c r="O12" s="72" t="n">
        <x:f aca="0">O9+O10+O11</x:f>
        <x:v>104844.8046972915</x:v>
      </x:c>
      <x:c r="P12" s="72" t="n">
        <x:f aca="0">P9+P10+P11</x:f>
        <x:v>93469.86321486437</x:v>
      </x:c>
      <x:c r="Q12" s="72" t="n">
        <x:f aca="0">Q9+Q10+Q11</x:f>
        <x:v>59455.89266594745</x:v>
      </x:c>
      <x:c r="R12" s="72" t="n">
        <x:f aca="0">R9+R10+R11</x:f>
        <x:v>56453.59597216401</x:v>
      </x:c>
      <x:c r="S12" s="72" t="n">
        <x:f aca="0">S9+S10+S11</x:f>
        <x:v>64826.19676577075</x:v>
      </x:c>
      <x:c r="T12" s="72" t="n">
        <x:f aca="0">T9+T10+T11</x:f>
        <x:v>68375.20330200848</x:v>
      </x:c>
      <x:c r="U12" s="72" t="n">
        <x:f aca="0">U9+U10+U11</x:f>
        <x:v>73544.57532451872</x:v>
      </x:c>
      <x:c r="V12" s="72" t="n">
        <x:f aca="0">V9+V10+V11</x:f>
        <x:v>72770.99262045602</x:v>
      </x:c>
      <x:c r="W12" s="72" t="n">
        <x:f aca="0">W9+W10+W11</x:f>
        <x:v>70370.16438613375</x:v>
      </x:c>
      <x:c r="X12" s="72" t="n">
        <x:f aca="0">X9+X10+X11</x:f>
        <x:v>70233.01755622737</x:v>
      </x:c>
      <x:c r="Y12" s="72" t="n">
        <x:f aca="0">Y9+Y10+Y11</x:f>
        <x:v>80650.61582079317</x:v>
      </x:c>
      <x:c r="Z12" s="72" t="n">
        <x:f aca="0">Z9+Z10+Z11</x:f>
        <x:v>93133.42832037245</x:v>
      </x:c>
      <x:c r="AA12" s="72" t="n">
        <x:f aca="0">AA9+AA10+AA11</x:f>
        <x:v>134109.93898885272</x:v>
      </x:c>
      <x:c r="AB12" s="72" t="n">
        <x:f aca="0">AB9+AB10+AB11</x:f>
        <x:v>119564.0207711384</x:v>
      </x:c>
    </x:row>
    <x:row r="13" ht="15" hidden="0">
      <x:c r="A13" s="21" t="s">
        <x:v>1018</x:v>
      </x:c>
      <x:c r="B13" s="22"/>
      <x:c r="C13" s="22"/>
      <x:c r="D13" s="22"/>
      <x:c r="E13" s="22"/>
      <x:c r="F13" s="22"/>
      <x:c r="G13" s="22"/>
      <x:c r="H13" s="22"/>
      <x:c r="I13" s="22"/>
      <x:c r="J13" s="22"/>
      <x:c r="K13" s="22"/>
      <x:c r="L13" s="22"/>
      <x:c r="M13" s="22"/>
      <x:c r="N13" s="22"/>
      <x:c r="O13" s="22"/>
      <x:c r="P13" s="22"/>
      <x:c r="Q13" s="22"/>
      <x:c r="R13" s="22"/>
      <x:c r="S13" s="22"/>
      <x:c r="T13" s="22"/>
      <x:c r="U13" s="22"/>
      <x:c r="V13" s="22"/>
      <x:c r="W13" s="22"/>
      <x:c r="X13" s="22"/>
      <x:c r="Y13" s="22"/>
      <x:c r="Z13" s="22"/>
      <x:c r="AA13" s="22"/>
      <x:c r="AB13" s="22"/>
    </x:row>
    <x:row r="14" ht="15" hidden="0">
      <x:c r="A14" s="27" t="s">
        <x:v>1019</x:v>
      </x:c>
      <x:c r="B14" s="55"/>
      <x:c r="C14" s="56" t="n">
        <x:f aca="0">SUM(E14:P14)</x:f>
        <x:v>48782.283688599164</x:v>
      </x:c>
      <x:c r="D14" s="56" t="n">
        <x:f aca="0">SUM(Q14:AB14)</x:f>
        <x:v>57589.669614324834</x:v>
      </x:c>
      <x:c r="E14" s="57" t="n">
        <x:f aca="0">-(Channel_PL!E26+Channel_PL!E27)*Assumptions!$C$23*Assumptions!$C$19</x:f>
        <x:v>2983.9844999999996</x:v>
      </x:c>
      <x:c r="F14" s="57" t="n">
        <x:f aca="0">-(Channel_PL!F26+Channel_PL!F27)*Assumptions!$C$23*Assumptions!$C$19</x:f>
        <x:v>3047.709</x:v>
      </x:c>
      <x:c r="G14" s="57" t="n">
        <x:f aca="0">-(Channel_PL!G26+Channel_PL!G27)*Assumptions!$C$23*Assumptions!$C$19</x:f>
        <x:v>3539.8334999999997</x:v>
      </x:c>
      <x:c r="H14" s="57" t="n">
        <x:f aca="0">-(Channel_PL!H26+Channel_PL!H27)*Assumptions!$C$23*Assumptions!$C$19</x:f>
        <x:v>3529.302</x:v>
      </x:c>
      <x:c r="I14" s="57" t="n">
        <x:f aca="0">-(Channel_PL!I26+Channel_PL!I27)*Assumptions!$C$23*Assumptions!$C$19</x:f>
        <x:v>3939.852</x:v>
      </x:c>
      <x:c r="J14" s="57" t="n">
        <x:f aca="0">-(Channel_PL!J26+Channel_PL!J27)*Assumptions!$C$23*Assumptions!$C$19</x:f>
        <x:v>3812.403</x:v>
      </x:c>
      <x:c r="K14" s="57" t="n">
        <x:f aca="0">-(Channel_PL!K26+Channel_PL!K27)*Assumptions!$C$23*Assumptions!$C$19</x:f>
        <x:v>3676.3859999999995</x:v>
      </x:c>
      <x:c r="L14" s="57" t="n">
        <x:f aca="0">-(Channel_PL!L26+Channel_PL!L27)*Assumptions!$C$23*Assumptions!$C$19</x:f>
        <x:v>3587.3145</x:v>
      </x:c>
      <x:c r="M14" s="57" t="n">
        <x:f aca="0">-(Channel_PL!M26+Channel_PL!M27)*Assumptions!$C$23*Assumptions!$C$19</x:f>
        <x:v>3925.114086736668</x:v>
      </x:c>
      <x:c r="N14" s="57" t="n">
        <x:f aca="0">-(Channel_PL!N26+Channel_PL!N27)*Assumptions!$C$23*Assumptions!$C$19</x:f>
        <x:v>4514.7298155101425</x:v>
      </x:c>
      <x:c r="O14" s="57" t="n">
        <x:f aca="0">-(Channel_PL!O26+Channel_PL!O27)*Assumptions!$C$23*Assumptions!$C$19</x:f>
        <x:v>6475.413134976079</x:v>
      </x:c>
      <x:c r="P14" s="57" t="n">
        <x:f aca="0">-(Channel_PL!P26+Channel_PL!P27)*Assumptions!$C$23*Assumptions!$C$19</x:f>
        <x:v>5750.242151376282</x:v>
      </x:c>
      <x:c r="Q14" s="57" t="n">
        <x:f aca="0">-(Channel_PL!Q26+Channel_PL!Q27)*Assumptions!$C$23*Assumptions!$C$19</x:f>
        <x:v>3643.3605479572584</x:v>
      </x:c>
      <x:c r="R14" s="57" t="n">
        <x:f aca="0">-(Channel_PL!R26+Channel_PL!R27)*Assumptions!$C$23*Assumptions!$C$19</x:f>
        <x:v>3445.802165330099</x:v>
      </x:c>
      <x:c r="S14" s="57" t="n">
        <x:f aca="0">-(Channel_PL!S26+Channel_PL!S27)*Assumptions!$C$23*Assumptions!$C$19</x:f>
        <x:v>3941.300192877615</x:v>
      </x:c>
      <x:c r="T14" s="57" t="n">
        <x:f aca="0">-(Channel_PL!T26+Channel_PL!T27)*Assumptions!$C$23*Assumptions!$C$19</x:f>
        <x:v>4140.727076594013</x:v>
      </x:c>
      <x:c r="U14" s="57" t="n">
        <x:f aca="0">-(Channel_PL!U26+Channel_PL!U27)*Assumptions!$C$23*Assumptions!$C$19</x:f>
        <x:v>4436.253816140644</x:v>
      </x:c>
      <x:c r="V14" s="57" t="n">
        <x:f aca="0">-(Channel_PL!V26+Channel_PL!V27)*Assumptions!$C$23*Assumptions!$C$19</x:f>
        <x:v>4372.306193716571</x:v>
      </x:c>
      <x:c r="W14" s="57" t="n">
        <x:f aca="0">-(Channel_PL!W26+Channel_PL!W27)*Assumptions!$C$23*Assumptions!$C$19</x:f>
        <x:v>4211.396431531233</x:v>
      </x:c>
      <x:c r="X14" s="57" t="n">
        <x:f aca="0">-(Channel_PL!X26+Channel_PL!X27)*Assumptions!$C$23*Assumptions!$C$19</x:f>
        <x:v>4186.614180086418</x:v>
      </x:c>
      <x:c r="Y14" s="57" t="n">
        <x:f aca="0">-(Channel_PL!Y26+Channel_PL!Y27)*Assumptions!$C$23*Assumptions!$C$19</x:f>
        <x:v>4788.639185818734</x:v>
      </x:c>
      <x:c r="Z14" s="57" t="n">
        <x:f aca="0">-(Channel_PL!Z26+Channel_PL!Z27)*Assumptions!$C$23*Assumptions!$C$19</x:f>
        <x:v>5507.970374922373</x:v>
      </x:c>
      <x:c r="AA14" s="57" t="n">
        <x:f aca="0">-(Channel_PL!AA26+Channel_PL!AA27)*Assumptions!$C$23*Assumptions!$C$19</x:f>
        <x:v>7900.004024670816</x:v>
      </x:c>
      <x:c r="AB14" s="57" t="n">
        <x:f aca="0">-(Channel_PL!AB26+Channel_PL!AB27)*Assumptions!$C$23*Assumptions!$C$19</x:f>
        <x:v>7015.2954246790605</x:v>
      </x:c>
    </x:row>
    <x:row r="15" ht="15" hidden="0">
      <x:c r="A15" s="27" t="s">
        <x:v>1020</x:v>
      </x:c>
      <x:c r="B15" s="55"/>
      <x:c r="C15" s="56" t="n">
        <x:f aca="0">SUM(E15:P15)</x:f>
        <x:v>44609.82773668025</x:v>
      </x:c>
      <x:c r="D15" s="56" t="n">
        <x:f aca="0">SUM(Q15:AB15)</x:f>
        <x:v>46913.96259856466</x:v>
      </x:c>
      <x:c r="E15" s="57" t="n">
        <x:f aca="0">Opex!E51*Assumptions!$C$24*Assumptions!$C$19</x:f>
        <x:v>3763.452</x:v>
      </x:c>
      <x:c r="F15" s="57" t="n">
        <x:f aca="0">Opex!F51*Assumptions!$C$24*Assumptions!$C$19</x:f>
        <x:v>3471.4680000000003</x:v>
      </x:c>
      <x:c r="G15" s="57" t="n">
        <x:f aca="0">Opex!G51*Assumptions!$C$24*Assumptions!$C$19</x:f>
        <x:v>3667.7025</x:v>
      </x:c>
      <x:c r="H15" s="57" t="n">
        <x:f aca="0">Opex!H51*Assumptions!$C$24*Assumptions!$C$19</x:f>
        <x:v>3553.8195</x:v>
      </x:c>
      <x:c r="I15" s="57" t="n">
        <x:f aca="0">Opex!I51*Assumptions!$C$24*Assumptions!$C$19</x:f>
        <x:v>3598.1715000000004</x:v>
      </x:c>
      <x:c r="J15" s="57" t="n">
        <x:f aca="0">Opex!J51*Assumptions!$C$24*Assumptions!$C$19</x:f>
        <x:v>3840.7215</x:v>
      </x:c>
      <x:c r="K15" s="57" t="n">
        <x:f aca="0">Opex!K51*Assumptions!$C$24*Assumptions!$C$19</x:f>
        <x:v>3641.3685000000005</x:v>
      </x:c>
      <x:c r="L15" s="57" t="n">
        <x:f aca="0">Opex!L51*Assumptions!$C$24*Assumptions!$C$19</x:f>
        <x:v>3839.7974999999997</x:v>
      </x:c>
      <x:c r="M15" s="57" t="n">
        <x:f aca="0">Opex!M51*Assumptions!$C$24*Assumptions!$C$19</x:f>
        <x:v>3661.9892622324114</x:v>
      </x:c>
      <x:c r="N15" s="57" t="n">
        <x:f aca="0">Opex!N51*Assumptions!$C$24*Assumptions!$C$19</x:f>
        <x:v>3731.714776978836</x:v>
      </x:c>
      <x:c r="O15" s="57" t="n">
        <x:f aca="0">Opex!O51*Assumptions!$C$24*Assumptions!$C$19</x:f>
        <x:v>3959.5313783649294</x:v>
      </x:c>
      <x:c r="P15" s="57" t="n">
        <x:f aca="0">Opex!P51*Assumptions!$C$24*Assumptions!$C$19</x:f>
        <x:v>3880.0913191040695</x:v>
      </x:c>
      <x:c r="Q15" s="57" t="n">
        <x:f aca="0">Opex!Q51*Assumptions!$C$24*Assumptions!$C$19</x:f>
        <x:v>3748.623855010561</x:v>
      </x:c>
      <x:c r="R15" s="57" t="n">
        <x:f aca="0">Opex!R51*Assumptions!$C$24*Assumptions!$C$19</x:f>
        <x:v>3727.421012510762</x:v>
      </x:c>
      <x:c r="S15" s="57" t="n">
        <x:f aca="0">Opex!S51*Assumptions!$C$24*Assumptions!$C$19</x:f>
        <x:v>3789.799693406938</x:v>
      </x:c>
      <x:c r="T15" s="57" t="n">
        <x:f aca="0">Opex!T51*Assumptions!$C$24*Assumptions!$C$19</x:f>
        <x:v>3816.9300020978976</x:v>
      </x:c>
      <x:c r="U15" s="57" t="n">
        <x:f aca="0">Opex!U51*Assumptions!$C$24*Assumptions!$C$19</x:f>
        <x:v>3856.177961623297</x:v>
      </x:c>
      <x:c r="V15" s="57" t="n">
        <x:f aca="0">Opex!V51*Assumptions!$C$24*Assumptions!$C$19</x:f>
        <x:v>3851.66467029462</x:v>
      </x:c>
      <x:c r="W15" s="57" t="n">
        <x:f aca="0">Opex!W51*Assumptions!$C$24*Assumptions!$C$19</x:f>
        <x:v>3835.105280339297</x:v>
      </x:c>
      <x:c r="X15" s="57" t="n">
        <x:f aca="0">Opex!X51*Assumptions!$C$24*Assumptions!$C$19</x:f>
        <x:v>3835.3403546489394</x:v>
      </x:c>
      <x:c r="Y15" s="57" t="n">
        <x:f aca="0">Opex!Y51*Assumptions!$C$24*Assumptions!$C$19</x:f>
        <x:v>3914.2875174117767</x:v>
      </x:c>
      <x:c r="Z15" s="57" t="n">
        <x:f aca="0">Opex!Z51*Assumptions!$C$24*Assumptions!$C$19</x:f>
        <x:v>4009.1189506057917</x:v>
      </x:c>
      <x:c r="AA15" s="57" t="n">
        <x:f aca="0">Opex!AA51*Assumptions!$C$24*Assumptions!$C$19</x:f>
        <x:v>4317.999181771497</x:v>
      </x:c>
      <x:c r="AB15" s="57" t="n">
        <x:f aca="0">Opex!AB51*Assumptions!$C$24*Assumptions!$C$19</x:f>
        <x:v>4211.494118843284</x:v>
      </x:c>
    </x:row>
    <x:row r="16" ht="15" hidden="0">
      <x:c r="A16" s="27" t="s">
        <x:v>1021</x:v>
      </x:c>
      <x:c r="B16" s="55"/>
      <x:c r="C16" s="56" t="n">
        <x:f aca="0">SUM(E16:P16)</x:f>
        <x:v>4179</x:v>
      </x:c>
      <x:c r="D16" s="56" t="n">
        <x:f aca="0">SUM(Q16:AB16)</x:f>
        <x:v>10080</x:v>
      </x:c>
      <x:c r="E16" s="57" t="n">
        <x:f aca="0">Fixed_Assets!E27*Assumptions!$C$25*Assumptions!$C$19</x:f>
        <x:v>504</x:v>
      </x:c>
      <x:c r="F16" s="57" t="n">
        <x:f aca="0">Fixed_Assets!F27*Assumptions!$C$25*Assumptions!$C$19</x:f>
        <x:v>0</x:v>
      </x:c>
      <x:c r="G16" s="57" t="n">
        <x:f aca="0">Fixed_Assets!G27*Assumptions!$C$25*Assumptions!$C$19</x:f>
        <x:v>1428</x:v>
      </x:c>
      <x:c r="H16" s="57" t="n">
        <x:f aca="0">Fixed_Assets!H27*Assumptions!$C$25*Assumptions!$C$19</x:f>
        <x:v>0</x:v>
      </x:c>
      <x:c r="I16" s="57" t="n">
        <x:f aca="0">Fixed_Assets!I27*Assumptions!$C$25*Assumptions!$C$19</x:f>
        <x:v>252</x:v>
      </x:c>
      <x:c r="J16" s="57" t="n">
        <x:f aca="0">Fixed_Assets!J27*Assumptions!$C$25*Assumptions!$C$19</x:f>
        <x:v>0</x:v>
      </x:c>
      <x:c r="K16" s="57" t="n">
        <x:f aca="0">Fixed_Assets!K27*Assumptions!$C$25*Assumptions!$C$19</x:f>
        <x:v>735</x:v>
      </x:c>
      <x:c r="L16" s="57" t="n">
        <x:f aca="0">Fixed_Assets!L27*Assumptions!$C$25*Assumptions!$C$19</x:f>
        <x:v>0</x:v>
      </x:c>
      <x:c r="M16" s="57" t="n">
        <x:f aca="0">Fixed_Assets!M27*Assumptions!$C$25*Assumptions!$C$19</x:f>
        <x:v>315</x:v>
      </x:c>
      <x:c r="N16" s="57" t="n">
        <x:f aca="0">Fixed_Assets!N27*Assumptions!$C$25*Assumptions!$C$19</x:f>
        <x:v>315</x:v>
      </x:c>
      <x:c r="O16" s="57" t="n">
        <x:f aca="0">Fixed_Assets!O27*Assumptions!$C$25*Assumptions!$C$19</x:f>
        <x:v>315</x:v>
      </x:c>
      <x:c r="P16" s="57" t="n">
        <x:f aca="0">Fixed_Assets!P27*Assumptions!$C$25*Assumptions!$C$19</x:f>
        <x:v>315</x:v>
      </x:c>
      <x:c r="Q16" s="57" t="n">
        <x:f aca="0">Fixed_Assets!Q27*Assumptions!$C$25*Assumptions!$C$19</x:f>
        <x:v>315</x:v>
      </x:c>
      <x:c r="R16" s="57" t="n">
        <x:f aca="0">Fixed_Assets!R27*Assumptions!$C$25*Assumptions!$C$19</x:f>
        <x:v>6615</x:v>
      </x:c>
      <x:c r="S16" s="57" t="n">
        <x:f aca="0">Fixed_Assets!S27*Assumptions!$C$25*Assumptions!$C$19</x:f>
        <x:v>315</x:v>
      </x:c>
      <x:c r="T16" s="57" t="n">
        <x:f aca="0">Fixed_Assets!T27*Assumptions!$C$25*Assumptions!$C$19</x:f>
        <x:v>315</x:v>
      </x:c>
      <x:c r="U16" s="57" t="n">
        <x:f aca="0">Fixed_Assets!U27*Assumptions!$C$25*Assumptions!$C$19</x:f>
        <x:v>315</x:v>
      </x:c>
      <x:c r="V16" s="57" t="n">
        <x:f aca="0">Fixed_Assets!V27*Assumptions!$C$25*Assumptions!$C$19</x:f>
        <x:v>315</x:v>
      </x:c>
      <x:c r="W16" s="57" t="n">
        <x:f aca="0">Fixed_Assets!W27*Assumptions!$C$25*Assumptions!$C$19</x:f>
        <x:v>315</x:v>
      </x:c>
      <x:c r="X16" s="57" t="n">
        <x:f aca="0">Fixed_Assets!X27*Assumptions!$C$25*Assumptions!$C$19</x:f>
        <x:v>315</x:v>
      </x:c>
      <x:c r="Y16" s="57" t="n">
        <x:f aca="0">Fixed_Assets!Y27*Assumptions!$C$25*Assumptions!$C$19</x:f>
        <x:v>315</x:v>
      </x:c>
      <x:c r="Z16" s="57" t="n">
        <x:f aca="0">Fixed_Assets!Z27*Assumptions!$C$25*Assumptions!$C$19</x:f>
        <x:v>315</x:v>
      </x:c>
      <x:c r="AA16" s="57" t="n">
        <x:f aca="0">Fixed_Assets!AA27*Assumptions!$C$25*Assumptions!$C$19</x:f>
        <x:v>315</x:v>
      </x:c>
      <x:c r="AB16" s="57" t="n">
        <x:f aca="0">Fixed_Assets!AB27*Assumptions!$C$25*Assumptions!$C$19</x:f>
        <x:v>315</x:v>
      </x:c>
    </x:row>
    <x:row r="17" ht="15" hidden="0">
      <x:c r="A17" s="70" t="s">
        <x:v>1022</x:v>
      </x:c>
      <x:c r="B17" s="71" t="s">
        <x:v>298</x:v>
      </x:c>
      <x:c r="C17" s="72" t="n">
        <x:f aca="0">SUM(E17:P17)</x:f>
        <x:v>97571.11142527942</x:v>
      </x:c>
      <x:c r="D17" s="72" t="n">
        <x:f aca="0">SUM(Q17:AB17)</x:f>
        <x:v>114583.6322128895</x:v>
      </x:c>
      <x:c r="E17" s="72" t="n">
        <x:f aca="0">E14+E15+E16</x:f>
        <x:v>7251.4365</x:v>
      </x:c>
      <x:c r="F17" s="72" t="n">
        <x:f aca="0">F14+F15+F16</x:f>
        <x:v>6519.177</x:v>
      </x:c>
      <x:c r="G17" s="72" t="n">
        <x:f aca="0">G14+G15+G16</x:f>
        <x:v>8635.536</x:v>
      </x:c>
      <x:c r="H17" s="72" t="n">
        <x:f aca="0">H14+H15+H16</x:f>
        <x:v>7083.1215</x:v>
      </x:c>
      <x:c r="I17" s="72" t="n">
        <x:f aca="0">I14+I15+I16</x:f>
        <x:v>7790.0235</x:v>
      </x:c>
      <x:c r="J17" s="72" t="n">
        <x:f aca="0">J14+J15+J16</x:f>
        <x:v>7653.1245</x:v>
      </x:c>
      <x:c r="K17" s="72" t="n">
        <x:f aca="0">K14+K15+K16</x:f>
        <x:v>8052.7545</x:v>
      </x:c>
      <x:c r="L17" s="72" t="n">
        <x:f aca="0">L14+L15+L16</x:f>
        <x:v>7427.111999999999</x:v>
      </x:c>
      <x:c r="M17" s="72" t="n">
        <x:f aca="0">M14+M15+M16</x:f>
        <x:v>7902.10334896908</x:v>
      </x:c>
      <x:c r="N17" s="72" t="n">
        <x:f aca="0">N14+N15+N16</x:f>
        <x:v>8561.444592488979</x:v>
      </x:c>
      <x:c r="O17" s="72" t="n">
        <x:f aca="0">O14+O15+O16</x:f>
        <x:v>10749.944513341008</x:v>
      </x:c>
      <x:c r="P17" s="72" t="n">
        <x:f aca="0">P14+P15+P16</x:f>
        <x:v>9945.333470480351</x:v>
      </x:c>
      <x:c r="Q17" s="72" t="n">
        <x:f aca="0">Q14+Q15+Q16</x:f>
        <x:v>7706.984402967819</x:v>
      </x:c>
      <x:c r="R17" s="72" t="n">
        <x:f aca="0">R14+R15+R16</x:f>
        <x:v>13788.22317784086</x:v>
      </x:c>
      <x:c r="S17" s="72" t="n">
        <x:f aca="0">S14+S15+S16</x:f>
        <x:v>8046.099886284553</x:v>
      </x:c>
      <x:c r="T17" s="72" t="n">
        <x:f aca="0">T14+T15+T16</x:f>
        <x:v>8272.657078691911</x:v>
      </x:c>
      <x:c r="U17" s="72" t="n">
        <x:f aca="0">U14+U15+U16</x:f>
        <x:v>8607.43177776394</x:v>
      </x:c>
      <x:c r="V17" s="72" t="n">
        <x:f aca="0">V14+V15+V16</x:f>
        <x:v>8538.970864011191</x:v>
      </x:c>
      <x:c r="W17" s="72" t="n">
        <x:f aca="0">W14+W15+W16</x:f>
        <x:v>8361.501711870531</x:v>
      </x:c>
      <x:c r="X17" s="72" t="n">
        <x:f aca="0">X14+X15+X16</x:f>
        <x:v>8336.954534735358</x:v>
      </x:c>
      <x:c r="Y17" s="72" t="n">
        <x:f aca="0">Y14+Y15+Y16</x:f>
        <x:v>9017.92670323051</x:v>
      </x:c>
      <x:c r="Z17" s="72" t="n">
        <x:f aca="0">Z14+Z15+Z16</x:f>
        <x:v>9832.089325528164</x:v>
      </x:c>
      <x:c r="AA17" s="72" t="n">
        <x:f aca="0">AA14+AA15+AA16</x:f>
        <x:v>12533.003206442314</x:v>
      </x:c>
      <x:c r="AB17" s="72" t="n">
        <x:f aca="0">AB14+AB15+AB16</x:f>
        <x:v>11541.789543522344</x:v>
      </x:c>
    </x:row>
    <x:row r="18" ht="15" hidden="0">
      <x:c r="A18" s="21" t="s">
        <x:v>1023</x:v>
      </x:c>
      <x:c r="B18" s="22"/>
      <x:c r="C18" s="22"/>
      <x:c r="D18" s="22"/>
      <x:c r="E18" s="22"/>
      <x:c r="F18" s="22"/>
      <x:c r="G18" s="22"/>
      <x:c r="H18" s="22"/>
      <x:c r="I18" s="22"/>
      <x:c r="J18" s="22"/>
      <x:c r="K18" s="22"/>
      <x:c r="L18" s="22"/>
      <x:c r="M18" s="22"/>
      <x:c r="N18" s="22"/>
      <x:c r="O18" s="22"/>
      <x:c r="P18" s="22"/>
      <x:c r="Q18" s="22"/>
      <x:c r="R18" s="22"/>
      <x:c r="S18" s="22"/>
      <x:c r="T18" s="22"/>
      <x:c r="U18" s="22"/>
      <x:c r="V18" s="22"/>
      <x:c r="W18" s="22"/>
      <x:c r="X18" s="22"/>
      <x:c r="Y18" s="22"/>
      <x:c r="Z18" s="22"/>
      <x:c r="AA18" s="22"/>
      <x:c r="AB18" s="22"/>
    </x:row>
    <x:row r="19" ht="15" hidden="0">
      <x:c r="A19" s="27" t="s">
        <x:v>1024</x:v>
      </x:c>
      <x:c r="B19" s="55"/>
      <x:c r="C19" s="56" t="n">
        <x:f aca="0">SUM(E19:P19)</x:f>
        <x:v>686171.1881557165</x:v>
      </x:c>
      <x:c r="D19" s="56" t="n">
        <x:f aca="0">SUM(Q19:AB19)</x:f>
        <x:v>848904.0102814938</x:v>
      </x:c>
      <x:c r="E19" s="69" t="n">
        <x:f aca="0">E12-E17</x:f>
        <x:v>44719.767850000004</x:v>
      </x:c>
      <x:c r="F19" s="69" t="n">
        <x:f aca="0">F12-F17</x:f>
        <x:v>41763.234800000006</x:v>
      </x:c>
      <x:c r="G19" s="69" t="n">
        <x:f aca="0">G12-G17</x:f>
        <x:v>47158.4776</x:v>
      </x:c>
      <x:c r="H19" s="69" t="n">
        <x:f aca="0">H12-H17</x:f>
        <x:v>51014.66569999999</x:v>
      </x:c>
      <x:c r="I19" s="69" t="n">
        <x:f aca="0">I12-I17</x:f>
        <x:v>57231.04009999999</x:v>
      </x:c>
      <x:c r="J19" s="69" t="n">
        <x:f aca="0">J12-J17</x:f>
        <x:v>52555.131549999984</x:v>
      </x:c>
      <x:c r="K19" s="69" t="n">
        <x:f aca="0">K12-K17</x:f>
        <x:v>47105.6812</x:v>
      </x:c>
      <x:c r="L19" s="69" t="n">
        <x:f aca="0">L12-L17</x:f>
        <x:v>47599.215549999986</x:v>
      </x:c>
      <x:c r="M19" s="69" t="n">
        <x:f aca="0">M12-M17</x:f>
        <x:v>55153.452191806624</x:v>
      </x:c>
      <x:c r="N19" s="69" t="n">
        <x:f aca="0">N12-N17</x:f>
        <x:v>64251.13168557551</x:v>
      </x:c>
      <x:c r="O19" s="69" t="n">
        <x:f aca="0">O12-O17</x:f>
        <x:v>94094.8601839505</x:v>
      </x:c>
      <x:c r="P19" s="69" t="n">
        <x:f aca="0">P12-P17</x:f>
        <x:v>83524.52974438401</x:v>
      </x:c>
      <x:c r="Q19" s="69" t="n">
        <x:f aca="0">Q12-Q17</x:f>
        <x:v>51748.90826297963</x:v>
      </x:c>
      <x:c r="R19" s="69" t="n">
        <x:f aca="0">R12-R17</x:f>
        <x:v>42665.37279432315</x:v>
      </x:c>
      <x:c r="S19" s="69" t="n">
        <x:f aca="0">S12-S17</x:f>
        <x:v>56780.0968794862</x:v>
      </x:c>
      <x:c r="T19" s="69" t="n">
        <x:f aca="0">T12-T17</x:f>
        <x:v>60102.54622331657</x:v>
      </x:c>
      <x:c r="U19" s="69" t="n">
        <x:f aca="0">U12-U17</x:f>
        <x:v>64937.143546754785</x:v>
      </x:c>
      <x:c r="V19" s="69" t="n">
        <x:f aca="0">V12-V17</x:f>
        <x:v>64232.021756444825</x:v>
      </x:c>
      <x:c r="W19" s="69" t="n">
        <x:f aca="0">W12-W17</x:f>
        <x:v>62008.66267426322</x:v>
      </x:c>
      <x:c r="X19" s="69" t="n">
        <x:f aca="0">X12-X17</x:f>
        <x:v>61896.06302149201</x:v>
      </x:c>
      <x:c r="Y19" s="69" t="n">
        <x:f aca="0">Y12-Y17</x:f>
        <x:v>71632.68911756267</x:v>
      </x:c>
      <x:c r="Z19" s="69" t="n">
        <x:f aca="0">Z12-Z17</x:f>
        <x:v>83301.33899484428</x:v>
      </x:c>
      <x:c r="AA19" s="69" t="n">
        <x:f aca="0">AA12-AA17</x:f>
        <x:v>121576.93578241041</x:v>
      </x:c>
      <x:c r="AB19" s="69" t="n">
        <x:f aca="0">AB12-AB17</x:f>
        <x:v>108022.23122761605</x:v>
      </x:c>
    </x:row>
    <x:row r="20" ht="15" hidden="0">
      <x:c r="A20" s="27" t="s">
        <x:v>1025</x:v>
      </x:c>
      <x:c r="B20" s="55"/>
      <x:c r="E20" s="57" t="n">
        <x:f aca="0">Inputs_Actuals!$C$134</x:f>
        <x:v>38700</x:v>
      </x:c>
      <x:c r="F20" s="69" t="n">
        <x:f aca="0">E22</x:f>
        <x:v>44719.767850000004</x:v>
      </x:c>
      <x:c r="G20" s="69" t="n">
        <x:f aca="0">F22</x:f>
        <x:v>86483.00265000001</x:v>
      </x:c>
      <x:c r="H20" s="69" t="n">
        <x:f aca="0">G22</x:f>
        <x:v>133641.48025000002</x:v>
      </x:c>
      <x:c r="I20" s="69" t="n">
        <x:f aca="0">H22</x:f>
        <x:v>51014.66569999998</x:v>
      </x:c>
      <x:c r="J20" s="69" t="n">
        <x:f aca="0">I22</x:f>
        <x:v>108245.70579999997</x:v>
      </x:c>
      <x:c r="K20" s="69" t="n">
        <x:f aca="0">J22</x:f>
        <x:v>160800.83734999996</x:v>
      </x:c>
      <x:c r="L20" s="69" t="n">
        <x:f aca="0">K22</x:f>
        <x:v>47105.68119999999</x:v>
      </x:c>
      <x:c r="M20" s="69" t="n">
        <x:f aca="0">L22</x:f>
        <x:v>94704.89674999999</x:v>
      </x:c>
      <x:c r="N20" s="69" t="n">
        <x:f aca="0">M22</x:f>
        <x:v>149858.34894180662</x:v>
      </x:c>
      <x:c r="O20" s="69" t="n">
        <x:f aca="0">N22</x:f>
        <x:v>64251.1316855755</x:v>
      </x:c>
      <x:c r="P20" s="69" t="n">
        <x:f aca="0">O22</x:f>
        <x:v>158345.99186952598</x:v>
      </x:c>
      <x:c r="Q20" s="69" t="n">
        <x:f aca="0">P22</x:f>
        <x:v>241870.52161390998</x:v>
      </x:c>
      <x:c r="R20" s="69" t="n">
        <x:f aca="0">Q22</x:f>
        <x:v>51748.90826297965</x:v>
      </x:c>
      <x:c r="S20" s="69" t="n">
        <x:f aca="0">R22</x:f>
        <x:v>94414.2810573028</x:v>
      </x:c>
      <x:c r="T20" s="69" t="n">
        <x:f aca="0">S22</x:f>
        <x:v>151194.377936789</x:v>
      </x:c>
      <x:c r="U20" s="69" t="n">
        <x:f aca="0">T22</x:f>
        <x:v>60102.546223316574</x:v>
      </x:c>
      <x:c r="V20" s="69" t="n">
        <x:f aca="0">U22</x:f>
        <x:v>125039.68977007136</x:v>
      </x:c>
      <x:c r="W20" s="69" t="n">
        <x:f aca="0">V22</x:f>
        <x:v>189271.71152651618</x:v>
      </x:c>
      <x:c r="X20" s="69" t="n">
        <x:f aca="0">W22</x:f>
        <x:v>62008.662674263236</x:v>
      </x:c>
      <x:c r="Y20" s="69" t="n">
        <x:f aca="0">X22</x:f>
        <x:v>123904.72569575525</x:v>
      </x:c>
      <x:c r="Z20" s="69" t="n">
        <x:f aca="0">Y22</x:f>
        <x:v>195537.4148133179</x:v>
      </x:c>
      <x:c r="AA20" s="69" t="n">
        <x:f aca="0">Z22</x:f>
        <x:v>83301.33899484426</x:v>
      </x:c>
      <x:c r="AB20" s="69" t="n">
        <x:f aca="0">AA22</x:f>
        <x:v>204878.27477725467</x:v>
      </x:c>
    </x:row>
    <x:row r="21" ht="15" hidden="0">
      <x:c r="A21" s="27" t="s">
        <x:v>1026</x:v>
      </x:c>
      <x:c r="B21" s="55" t="s">
        <x:v>364</x:v>
      </x:c>
      <x:c r="C21" s="56" t="n">
        <x:f aca="0">SUM(E21:P21)</x:f>
        <x:v>-483000.66654180654</x:v>
      </x:c>
      <x:c r="D21" s="56" t="n">
        <x:f aca="0">SUM(Q21:AB21)</x:f>
        <x:v>-777874.0258905331</x:v>
      </x:c>
      <x:c r="E21" s="57" t="n">
        <x:f aca="0">IF(Assumptions!E$72=1,-Inputs_Actuals!$C$134,0)</x:f>
        <x:v>-38700</x:v>
      </x:c>
      <x:c r="F21" s="57" t="n">
        <x:f aca="0">IF(Assumptions!F$72=1,-E22,0)</x:f>
        <x:v>0</x:v>
      </x:c>
      <x:c r="G21" s="57" t="n">
        <x:f aca="0">IF(Assumptions!G$72=1,-F22,0)</x:f>
        <x:v>0</x:v>
      </x:c>
      <x:c r="H21" s="57" t="n">
        <x:f aca="0">IF(Assumptions!H$72=1,-G22,0)</x:f>
        <x:v>-133641.48025000002</x:v>
      </x:c>
      <x:c r="I21" s="57" t="n">
        <x:f aca="0">IF(Assumptions!I$72=1,-H22,0)</x:f>
        <x:v>0</x:v>
      </x:c>
      <x:c r="J21" s="57" t="n">
        <x:f aca="0">IF(Assumptions!J$72=1,-I22,0)</x:f>
        <x:v>0</x:v>
      </x:c>
      <x:c r="K21" s="57" t="n">
        <x:f aca="0">IF(Assumptions!K$72=1,-J22,0)</x:f>
        <x:v>-160800.83734999996</x:v>
      </x:c>
      <x:c r="L21" s="57" t="n">
        <x:f aca="0">IF(Assumptions!L$72=1,-K22,0)</x:f>
        <x:v>0</x:v>
      </x:c>
      <x:c r="M21" s="57" t="n">
        <x:f aca="0">IF(Assumptions!M$72=1,-L22,0)</x:f>
        <x:v>0</x:v>
      </x:c>
      <x:c r="N21" s="57" t="n">
        <x:f aca="0">IF(Assumptions!N$72=1,-M22,0)</x:f>
        <x:v>-149858.34894180662</x:v>
      </x:c>
      <x:c r="O21" s="57" t="n">
        <x:f aca="0">IF(Assumptions!O$72=1,-N22,0)</x:f>
        <x:v>0</x:v>
      </x:c>
      <x:c r="P21" s="57" t="n">
        <x:f aca="0">IF(Assumptions!P$72=1,-O22,0)</x:f>
        <x:v>0</x:v>
      </x:c>
      <x:c r="Q21" s="57" t="n">
        <x:f aca="0">IF(Assumptions!Q$72=1,-P22,0)</x:f>
        <x:v>-241870.52161390998</x:v>
      </x:c>
      <x:c r="R21" s="57" t="n">
        <x:f aca="0">IF(Assumptions!R$72=1,-Q22,0)</x:f>
        <x:v>0</x:v>
      </x:c>
      <x:c r="S21" s="57" t="n">
        <x:f aca="0">IF(Assumptions!S$72=1,-R22,0)</x:f>
        <x:v>0</x:v>
      </x:c>
      <x:c r="T21" s="57" t="n">
        <x:f aca="0">IF(Assumptions!T$72=1,-S22,0)</x:f>
        <x:v>-151194.377936789</x:v>
      </x:c>
      <x:c r="U21" s="57" t="n">
        <x:f aca="0">IF(Assumptions!U$72=1,-T22,0)</x:f>
        <x:v>0</x:v>
      </x:c>
      <x:c r="V21" s="57" t="n">
        <x:f aca="0">IF(Assumptions!V$72=1,-U22,0)</x:f>
        <x:v>0</x:v>
      </x:c>
      <x:c r="W21" s="57" t="n">
        <x:f aca="0">IF(Assumptions!W$72=1,-V22,0)</x:f>
        <x:v>-189271.71152651618</x:v>
      </x:c>
      <x:c r="X21" s="57" t="n">
        <x:f aca="0">IF(Assumptions!X$72=1,-W22,0)</x:f>
        <x:v>0</x:v>
      </x:c>
      <x:c r="Y21" s="57" t="n">
        <x:f aca="0">IF(Assumptions!Y$72=1,-X22,0)</x:f>
        <x:v>0</x:v>
      </x:c>
      <x:c r="Z21" s="57" t="n">
        <x:f aca="0">IF(Assumptions!Z$72=1,-Y22,0)</x:f>
        <x:v>-195537.4148133179</x:v>
      </x:c>
      <x:c r="AA21" s="57" t="n">
        <x:f aca="0">IF(Assumptions!AA$72=1,-Z22,0)</x:f>
        <x:v>0</x:v>
      </x:c>
      <x:c r="AB21" s="57" t="n">
        <x:f aca="0">IF(Assumptions!AB$72=1,-AA22,0)</x:f>
        <x:v>0</x:v>
      </x:c>
    </x:row>
    <x:row r="22" ht="15" hidden="0">
      <x:c r="A22" s="70" t="s">
        <x:v>1027</x:v>
      </x:c>
      <x:c r="B22" s="71"/>
      <x:c r="C22" s="72" t="n">
        <x:f aca="0">P22</x:f>
        <x:v>241870.52161390998</x:v>
      </x:c>
      <x:c r="D22" s="72" t="n">
        <x:f aca="0">AB22</x:f>
        <x:v>312900.50600487075</x:v>
      </x:c>
      <x:c r="E22" s="72" t="n">
        <x:f aca="0">E20+E19+E21</x:f>
        <x:v>44719.767850000004</x:v>
      </x:c>
      <x:c r="F22" s="72" t="n">
        <x:f aca="0">F20+F19+F21</x:f>
        <x:v>86483.00265000001</x:v>
      </x:c>
      <x:c r="G22" s="72" t="n">
        <x:f aca="0">G20+G19+G21</x:f>
        <x:v>133641.48025000002</x:v>
      </x:c>
      <x:c r="H22" s="72" t="n">
        <x:f aca="0">H20+H19+H21</x:f>
        <x:v>51014.66569999998</x:v>
      </x:c>
      <x:c r="I22" s="72" t="n">
        <x:f aca="0">I20+I19+I21</x:f>
        <x:v>108245.70579999997</x:v>
      </x:c>
      <x:c r="J22" s="72" t="n">
        <x:f aca="0">J20+J19+J21</x:f>
        <x:v>160800.83734999996</x:v>
      </x:c>
      <x:c r="K22" s="72" t="n">
        <x:f aca="0">K20+K19+K21</x:f>
        <x:v>47105.68119999999</x:v>
      </x:c>
      <x:c r="L22" s="72" t="n">
        <x:f aca="0">L20+L19+L21</x:f>
        <x:v>94704.89674999999</x:v>
      </x:c>
      <x:c r="M22" s="72" t="n">
        <x:f aca="0">M20+M19+M21</x:f>
        <x:v>149858.34894180662</x:v>
      </x:c>
      <x:c r="N22" s="72" t="n">
        <x:f aca="0">N20+N19+N21</x:f>
        <x:v>64251.1316855755</x:v>
      </x:c>
      <x:c r="O22" s="72" t="n">
        <x:f aca="0">O20+O19+O21</x:f>
        <x:v>158345.99186952598</x:v>
      </x:c>
      <x:c r="P22" s="72" t="n">
        <x:f aca="0">P20+P19+P21</x:f>
        <x:v>241870.52161390998</x:v>
      </x:c>
      <x:c r="Q22" s="72" t="n">
        <x:f aca="0">Q20+Q19+Q21</x:f>
        <x:v>51748.90826297965</x:v>
      </x:c>
      <x:c r="R22" s="72" t="n">
        <x:f aca="0">R20+R19+R21</x:f>
        <x:v>94414.2810573028</x:v>
      </x:c>
      <x:c r="S22" s="72" t="n">
        <x:f aca="0">S20+S19+S21</x:f>
        <x:v>151194.377936789</x:v>
      </x:c>
      <x:c r="T22" s="72" t="n">
        <x:f aca="0">T20+T19+T21</x:f>
        <x:v>60102.546223316574</x:v>
      </x:c>
      <x:c r="U22" s="72" t="n">
        <x:f aca="0">U20+U19+U21</x:f>
        <x:v>125039.68977007136</x:v>
      </x:c>
      <x:c r="V22" s="72" t="n">
        <x:f aca="0">V20+V19+V21</x:f>
        <x:v>189271.71152651618</x:v>
      </x:c>
      <x:c r="W22" s="72" t="n">
        <x:f aca="0">W20+W19+W21</x:f>
        <x:v>62008.662674263236</x:v>
      </x:c>
      <x:c r="X22" s="72" t="n">
        <x:f aca="0">X20+X19+X21</x:f>
        <x:v>123904.72569575525</x:v>
      </x:c>
      <x:c r="Y22" s="72" t="n">
        <x:f aca="0">Y20+Y19+Y21</x:f>
        <x:v>195537.4148133179</x:v>
      </x:c>
      <x:c r="Z22" s="72" t="n">
        <x:f aca="0">Z20+Z19+Z21</x:f>
        <x:v>83301.33899484426</x:v>
      </x:c>
      <x:c r="AA22" s="72" t="n">
        <x:f aca="0">AA20+AA19+AA21</x:f>
        <x:v>204878.27477725467</x:v>
      </x:c>
      <x:c r="AB22" s="72" t="n">
        <x:f aca="0">AB20+AB19+AB21</x:f>
        <x:v>312900.50600487075</x:v>
      </x:c>
    </x:row>
    <x:row r="23" ht="15" hidden="0">
      <x:c r="A23" s="21" t="s">
        <x:v>1028</x:v>
      </x:c>
      <x:c r="B23" s="22"/>
      <x:c r="C23" s="22"/>
      <x:c r="D23" s="22"/>
      <x:c r="E23" s="22"/>
      <x:c r="F23" s="22"/>
      <x:c r="G23" s="22"/>
      <x:c r="H23" s="22"/>
      <x:c r="I23" s="22"/>
      <x:c r="J23" s="22"/>
      <x:c r="K23" s="22"/>
      <x:c r="L23" s="22"/>
      <x:c r="M23" s="22"/>
      <x:c r="N23" s="22"/>
      <x:c r="O23" s="22"/>
      <x:c r="P23" s="22"/>
      <x:c r="Q23" s="22"/>
      <x:c r="R23" s="22"/>
      <x:c r="S23" s="22"/>
      <x:c r="T23" s="22"/>
      <x:c r="U23" s="22"/>
      <x:c r="V23" s="22"/>
      <x:c r="W23" s="22"/>
      <x:c r="X23" s="22"/>
      <x:c r="Y23" s="22"/>
      <x:c r="Z23" s="22"/>
      <x:c r="AA23" s="22"/>
      <x:c r="AB23" s="22"/>
    </x:row>
    <x:row r="24" ht="15" hidden="0">
      <x:c r="A24" s="27" t="s">
        <x:v>1029</x:v>
      </x:c>
      <x:c r="B24" s="55" t="s">
        <x:v>303</x:v>
      </x:c>
      <x:c r="C24" s="56" t="n">
        <x:f aca="0">SUM(E24:P24)</x:f>
        <x:v>250467.98457566177</x:v>
      </x:c>
      <x:c r="D24" s="56" t="n">
        <x:f aca="0">SUM(Q24:AB24)</x:f>
        <x:v>426069.63497754745</x:v>
      </x:c>
      <x:c r="E24" s="57" t="n">
        <x:f aca="0">-Inventory!E102*Assumptions!$C$19</x:f>
        <x:v>32340</x:v>
      </x:c>
      <x:c r="F24" s="57" t="n">
        <x:f aca="0">-Inventory!F102*Assumptions!$C$19</x:f>
        <x:v>10080</x:v>
      </x:c>
      <x:c r="G24" s="57" t="n">
        <x:f aca="0">-Inventory!G102*Assumptions!$C$19</x:f>
        <x:v>16170</x:v>
      </x:c>
      <x:c r="H24" s="57" t="n">
        <x:f aca="0">-Inventory!H102*Assumptions!$C$19</x:f>
        <x:v>0</x:v>
      </x:c>
      <x:c r="I24" s="57" t="n">
        <x:f aca="0">-Inventory!I102*Assumptions!$C$19</x:f>
        <x:v>29820</x:v>
      </x:c>
      <x:c r="J24" s="57" t="n">
        <x:f aca="0">-Inventory!J102*Assumptions!$C$19</x:f>
        <x:v>10920</x:v>
      </x:c>
      <x:c r="K24" s="57" t="n">
        <x:f aca="0">-Inventory!K102*Assumptions!$C$19</x:f>
        <x:v>9660</x:v>
      </x:c>
      <x:c r="L24" s="57" t="n">
        <x:f aca="0">-Inventory!L102*Assumptions!$C$19</x:f>
        <x:v>7140</x:v>
      </x:c>
      <x:c r="M24" s="57" t="n">
        <x:f aca="0">-Inventory!M102*Assumptions!$C$19</x:f>
        <x:v>47460</x:v>
      </x:c>
      <x:c r="N24" s="57" t="n">
        <x:f aca="0">-Inventory!N102*Assumptions!$C$19</x:f>
        <x:v>45780</x:v>
      </x:c>
      <x:c r="O24" s="57" t="n">
        <x:f aca="0">-Inventory!O102*Assumptions!$C$19</x:f>
        <x:v>13020</x:v>
      </x:c>
      <x:c r="P24" s="57" t="n">
        <x:f aca="0">-Inventory!P102*Assumptions!$C$19</x:f>
        <x:v>28077.984575661765</x:v>
      </x:c>
      <x:c r="Q24" s="57" t="n">
        <x:f aca="0">-Inventory!Q102*Assumptions!$C$19</x:f>
        <x:v>42917.454704856915</x:v>
      </x:c>
      <x:c r="R24" s="57" t="n">
        <x:f aca="0">-Inventory!R102*Assumptions!$C$19</x:f>
        <x:v>9079.99098427424</x:v>
      </x:c>
      <x:c r="S24" s="57" t="n">
        <x:f aca="0">-Inventory!S102*Assumptions!$C$19</x:f>
        <x:v>23702.44851998073</x:v>
      </x:c>
      <x:c r="T24" s="57" t="n">
        <x:f aca="0">-Inventory!T102*Assumptions!$C$19</x:f>
        <x:v>24087.883305865784</x:v>
      </x:c>
      <x:c r="U24" s="57" t="n">
        <x:f aca="0">-Inventory!U102*Assumptions!$C$19</x:f>
        <x:v>26362.202754536545</x:v>
      </x:c>
      <x:c r="V24" s="57" t="n">
        <x:f aca="0">-Inventory!V102*Assumptions!$C$19</x:f>
        <x:v>20680.11179836917</x:v>
      </x:c>
      <x:c r="W24" s="57" t="n">
        <x:f aca="0">-Inventory!W102*Assumptions!$C$19</x:f>
        <x:v>27897.53813222004</x:v>
      </x:c>
      <x:c r="X24" s="57" t="n">
        <x:f aca="0">-Inventory!X102*Assumptions!$C$19</x:f>
        <x:v>41377.842681396905</x:v>
      </x:c>
      <x:c r="Y24" s="57" t="n">
        <x:f aca="0">-Inventory!Y102*Assumptions!$C$19</x:f>
        <x:v>42445.80038490857</x:v>
      </x:c>
      <x:c r="Z24" s="57" t="n">
        <x:f aca="0">-Inventory!Z102*Assumptions!$C$19</x:f>
        <x:v>84002.59484650646</x:v>
      </x:c>
      <x:c r="AA24" s="57" t="n">
        <x:f aca="0">-Inventory!AA102*Assumptions!$C$19</x:f>
        <x:v>35194.64876519487</x:v>
      </x:c>
      <x:c r="AB24" s="57" t="n">
        <x:f aca="0">-Inventory!AB102*Assumptions!$C$19</x:f>
        <x:v>48321.11809943727</x:v>
      </x:c>
    </x:row>
    <x:row r="25" ht="15" hidden="0">
      <x:c r="A25" s="24" t="s">
        <x:v>1030</x:v>
      </x:c>
    </x:row>
  </x:sheetData>
  <x:pageMargins left="0.7" right="0.7" top="0.75" bottom="0.75" header="0.3" footer="0.3"/>
</x:worksheet>
</file>

<file path=xl/worksheets/sheet21.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1031</x:v>
      </x:c>
    </x:row>
    <x:row r="3" ht="15" hidden="0">
      <x:c r="A3" s="48" t="s">
        <x:v>1032</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1033</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1034</x:v>
      </x:c>
      <x:c r="B9" s="55" t="s">
        <x:v>1035</x:v>
      </x:c>
      <x:c r="C9" s="113" t="n">
        <x:v>7200</x:v>
      </x:c>
      <x:c r="D9" s="113" t="n">
        <x:v>44651</x:v>
      </x:c>
      <x:c r="E9" s="57" t="n">
        <x:f aca="0">IF(Assumptions!E$61&gt;=$D$9,$C$9*Assumptions!E$74,0)</x:f>
        <x:v>7200</x:v>
      </x:c>
      <x:c r="F9" s="57" t="n">
        <x:f aca="0">IF(Assumptions!F$61&gt;=$D$9,$C$9*Assumptions!F$74,0)</x:f>
        <x:v>7200</x:v>
      </x:c>
      <x:c r="G9" s="57" t="n">
        <x:f aca="0">IF(Assumptions!G$61&gt;=$D$9,$C$9*Assumptions!G$74,0)</x:f>
        <x:v>7200</x:v>
      </x:c>
      <x:c r="H9" s="57" t="n">
        <x:f aca="0">IF(Assumptions!H$61&gt;=$D$9,$C$9*Assumptions!H$74,0)</x:f>
        <x:v>7200</x:v>
      </x:c>
      <x:c r="I9" s="57" t="n">
        <x:f aca="0">IF(Assumptions!I$61&gt;=$D$9,$C$9*Assumptions!I$74,0)</x:f>
        <x:v>7200</x:v>
      </x:c>
      <x:c r="J9" s="57" t="n">
        <x:f aca="0">IF(Assumptions!J$61&gt;=$D$9,$C$9*Assumptions!J$74,0)</x:f>
        <x:v>7200</x:v>
      </x:c>
      <x:c r="K9" s="57" t="n">
        <x:f aca="0">IF(Assumptions!K$61&gt;=$D$9,$C$9*Assumptions!K$74,0)</x:f>
        <x:v>7200</x:v>
      </x:c>
      <x:c r="L9" s="57" t="n">
        <x:f aca="0">IF(Assumptions!L$61&gt;=$D$9,$C$9*Assumptions!L$74,0)</x:f>
        <x:v>7200</x:v>
      </x:c>
      <x:c r="M9" s="57" t="n">
        <x:f aca="0">IF(Assumptions!M$61&gt;=$D$9,$C$9*Assumptions!M$74,0)</x:f>
        <x:v>7200</x:v>
      </x:c>
      <x:c r="N9" s="57" t="n">
        <x:f aca="0">IF(Assumptions!N$61&gt;=$D$9,$C$9*Assumptions!N$74,0)</x:f>
        <x:v>7200</x:v>
      </x:c>
      <x:c r="O9" s="57" t="n">
        <x:f aca="0">IF(Assumptions!O$61&gt;=$D$9,$C$9*Assumptions!O$74,0)</x:f>
        <x:v>7200</x:v>
      </x:c>
      <x:c r="P9" s="57" t="n">
        <x:f aca="0">IF(Assumptions!P$61&gt;=$D$9,$C$9*Assumptions!P$74,0)</x:f>
        <x:v>7200</x:v>
      </x:c>
      <x:c r="Q9" s="57" t="n">
        <x:f aca="0">IF(Assumptions!Q$61&gt;=$D$9,$C$9*Assumptions!Q$74,0)</x:f>
        <x:v>7416</x:v>
      </x:c>
      <x:c r="R9" s="57" t="n">
        <x:f aca="0">IF(Assumptions!R$61&gt;=$D$9,$C$9*Assumptions!R$74,0)</x:f>
        <x:v>7416</x:v>
      </x:c>
      <x:c r="S9" s="57" t="n">
        <x:f aca="0">IF(Assumptions!S$61&gt;=$D$9,$C$9*Assumptions!S$74,0)</x:f>
        <x:v>7416</x:v>
      </x:c>
      <x:c r="T9" s="57" t="n">
        <x:f aca="0">IF(Assumptions!T$61&gt;=$D$9,$C$9*Assumptions!T$74,0)</x:f>
        <x:v>7416</x:v>
      </x:c>
      <x:c r="U9" s="57" t="n">
        <x:f aca="0">IF(Assumptions!U$61&gt;=$D$9,$C$9*Assumptions!U$74,0)</x:f>
        <x:v>7416</x:v>
      </x:c>
      <x:c r="V9" s="57" t="n">
        <x:f aca="0">IF(Assumptions!V$61&gt;=$D$9,$C$9*Assumptions!V$74,0)</x:f>
        <x:v>7416</x:v>
      </x:c>
      <x:c r="W9" s="57" t="n">
        <x:f aca="0">IF(Assumptions!W$61&gt;=$D$9,$C$9*Assumptions!W$74,0)</x:f>
        <x:v>7416</x:v>
      </x:c>
      <x:c r="X9" s="57" t="n">
        <x:f aca="0">IF(Assumptions!X$61&gt;=$D$9,$C$9*Assumptions!X$74,0)</x:f>
        <x:v>7416</x:v>
      </x:c>
      <x:c r="Y9" s="57" t="n">
        <x:f aca="0">IF(Assumptions!Y$61&gt;=$D$9,$C$9*Assumptions!Y$74,0)</x:f>
        <x:v>7416</x:v>
      </x:c>
      <x:c r="Z9" s="57" t="n">
        <x:f aca="0">IF(Assumptions!Z$61&gt;=$D$9,$C$9*Assumptions!Z$74,0)</x:f>
        <x:v>7416</x:v>
      </x:c>
      <x:c r="AA9" s="57" t="n">
        <x:f aca="0">IF(Assumptions!AA$61&gt;=$D$9,$C$9*Assumptions!AA$74,0)</x:f>
        <x:v>7416</x:v>
      </x:c>
      <x:c r="AB9" s="57" t="n">
        <x:f aca="0">IF(Assumptions!AB$61&gt;=$D$9,$C$9*Assumptions!AB$74,0)</x:f>
        <x:v>7416</x:v>
      </x:c>
    </x:row>
    <x:row r="10" ht="15" hidden="0">
      <x:c r="A10" s="27" t="s">
        <x:v>216</x:v>
      </x:c>
      <x:c r="B10" s="55" t="s">
        <x:v>1035</x:v>
      </x:c>
      <x:c r="C10" s="113" t="n">
        <x:v>6100</x:v>
      </x:c>
      <x:c r="D10" s="113" t="n">
        <x:v>44957</x:v>
      </x:c>
      <x:c r="E10" s="57" t="n">
        <x:f aca="0">IF(Assumptions!E$61&gt;=$D$10,$C$10*Assumptions!E$74,0)</x:f>
        <x:v>6100</x:v>
      </x:c>
      <x:c r="F10" s="57" t="n">
        <x:f aca="0">IF(Assumptions!F$61&gt;=$D$10,$C$10*Assumptions!F$74,0)</x:f>
        <x:v>6100</x:v>
      </x:c>
      <x:c r="G10" s="57" t="n">
        <x:f aca="0">IF(Assumptions!G$61&gt;=$D$10,$C$10*Assumptions!G$74,0)</x:f>
        <x:v>6100</x:v>
      </x:c>
      <x:c r="H10" s="57" t="n">
        <x:f aca="0">IF(Assumptions!H$61&gt;=$D$10,$C$10*Assumptions!H$74,0)</x:f>
        <x:v>6100</x:v>
      </x:c>
      <x:c r="I10" s="57" t="n">
        <x:f aca="0">IF(Assumptions!I$61&gt;=$D$10,$C$10*Assumptions!I$74,0)</x:f>
        <x:v>6100</x:v>
      </x:c>
      <x:c r="J10" s="57" t="n">
        <x:f aca="0">IF(Assumptions!J$61&gt;=$D$10,$C$10*Assumptions!J$74,0)</x:f>
        <x:v>6100</x:v>
      </x:c>
      <x:c r="K10" s="57" t="n">
        <x:f aca="0">IF(Assumptions!K$61&gt;=$D$10,$C$10*Assumptions!K$74,0)</x:f>
        <x:v>6100</x:v>
      </x:c>
      <x:c r="L10" s="57" t="n">
        <x:f aca="0">IF(Assumptions!L$61&gt;=$D$10,$C$10*Assumptions!L$74,0)</x:f>
        <x:v>6100</x:v>
      </x:c>
      <x:c r="M10" s="57" t="n">
        <x:f aca="0">IF(Assumptions!M$61&gt;=$D$10,$C$10*Assumptions!M$74,0)</x:f>
        <x:v>6100</x:v>
      </x:c>
      <x:c r="N10" s="57" t="n">
        <x:f aca="0">IF(Assumptions!N$61&gt;=$D$10,$C$10*Assumptions!N$74,0)</x:f>
        <x:v>6100</x:v>
      </x:c>
      <x:c r="O10" s="57" t="n">
        <x:f aca="0">IF(Assumptions!O$61&gt;=$D$10,$C$10*Assumptions!O$74,0)</x:f>
        <x:v>6100</x:v>
      </x:c>
      <x:c r="P10" s="57" t="n">
        <x:f aca="0">IF(Assumptions!P$61&gt;=$D$10,$C$10*Assumptions!P$74,0)</x:f>
        <x:v>6100</x:v>
      </x:c>
      <x:c r="Q10" s="57" t="n">
        <x:f aca="0">IF(Assumptions!Q$61&gt;=$D$10,$C$10*Assumptions!Q$74,0)</x:f>
        <x:v>6283</x:v>
      </x:c>
      <x:c r="R10" s="57" t="n">
        <x:f aca="0">IF(Assumptions!R$61&gt;=$D$10,$C$10*Assumptions!R$74,0)</x:f>
        <x:v>6283</x:v>
      </x:c>
      <x:c r="S10" s="57" t="n">
        <x:f aca="0">IF(Assumptions!S$61&gt;=$D$10,$C$10*Assumptions!S$74,0)</x:f>
        <x:v>6283</x:v>
      </x:c>
      <x:c r="T10" s="57" t="n">
        <x:f aca="0">IF(Assumptions!T$61&gt;=$D$10,$C$10*Assumptions!T$74,0)</x:f>
        <x:v>6283</x:v>
      </x:c>
      <x:c r="U10" s="57" t="n">
        <x:f aca="0">IF(Assumptions!U$61&gt;=$D$10,$C$10*Assumptions!U$74,0)</x:f>
        <x:v>6283</x:v>
      </x:c>
      <x:c r="V10" s="57" t="n">
        <x:f aca="0">IF(Assumptions!V$61&gt;=$D$10,$C$10*Assumptions!V$74,0)</x:f>
        <x:v>6283</x:v>
      </x:c>
      <x:c r="W10" s="57" t="n">
        <x:f aca="0">IF(Assumptions!W$61&gt;=$D$10,$C$10*Assumptions!W$74,0)</x:f>
        <x:v>6283</x:v>
      </x:c>
      <x:c r="X10" s="57" t="n">
        <x:f aca="0">IF(Assumptions!X$61&gt;=$D$10,$C$10*Assumptions!X$74,0)</x:f>
        <x:v>6283</x:v>
      </x:c>
      <x:c r="Y10" s="57" t="n">
        <x:f aca="0">IF(Assumptions!Y$61&gt;=$D$10,$C$10*Assumptions!Y$74,0)</x:f>
        <x:v>6283</x:v>
      </x:c>
      <x:c r="Z10" s="57" t="n">
        <x:f aca="0">IF(Assumptions!Z$61&gt;=$D$10,$C$10*Assumptions!Z$74,0)</x:f>
        <x:v>6283</x:v>
      </x:c>
      <x:c r="AA10" s="57" t="n">
        <x:f aca="0">IF(Assumptions!AA$61&gt;=$D$10,$C$10*Assumptions!AA$74,0)</x:f>
        <x:v>6283</x:v>
      </x:c>
      <x:c r="AB10" s="57" t="n">
        <x:f aca="0">IF(Assumptions!AB$61&gt;=$D$10,$C$10*Assumptions!AB$74,0)</x:f>
        <x:v>6283</x:v>
      </x:c>
    </x:row>
    <x:row r="11" ht="15" hidden="0">
      <x:c r="A11" s="27" t="s">
        <x:v>223</x:v>
      </x:c>
      <x:c r="B11" s="55" t="s">
        <x:v>1035</x:v>
      </x:c>
      <x:c r="C11" s="113" t="n">
        <x:v>5000</x:v>
      </x:c>
      <x:c r="D11" s="113" t="n">
        <x:v>45107</x:v>
      </x:c>
      <x:c r="E11" s="57" t="n">
        <x:f aca="0">IF(Assumptions!E$61&gt;=$D$11,$C$11*Assumptions!E$74,0)</x:f>
        <x:v>5000</x:v>
      </x:c>
      <x:c r="F11" s="57" t="n">
        <x:f aca="0">IF(Assumptions!F$61&gt;=$D$11,$C$11*Assumptions!F$74,0)</x:f>
        <x:v>5000</x:v>
      </x:c>
      <x:c r="G11" s="57" t="n">
        <x:f aca="0">IF(Assumptions!G$61&gt;=$D$11,$C$11*Assumptions!G$74,0)</x:f>
        <x:v>5000</x:v>
      </x:c>
      <x:c r="H11" s="57" t="n">
        <x:f aca="0">IF(Assumptions!H$61&gt;=$D$11,$C$11*Assumptions!H$74,0)</x:f>
        <x:v>5000</x:v>
      </x:c>
      <x:c r="I11" s="57" t="n">
        <x:f aca="0">IF(Assumptions!I$61&gt;=$D$11,$C$11*Assumptions!I$74,0)</x:f>
        <x:v>5000</x:v>
      </x:c>
      <x:c r="J11" s="57" t="n">
        <x:f aca="0">IF(Assumptions!J$61&gt;=$D$11,$C$11*Assumptions!J$74,0)</x:f>
        <x:v>5000</x:v>
      </x:c>
      <x:c r="K11" s="57" t="n">
        <x:f aca="0">IF(Assumptions!K$61&gt;=$D$11,$C$11*Assumptions!K$74,0)</x:f>
        <x:v>5000</x:v>
      </x:c>
      <x:c r="L11" s="57" t="n">
        <x:f aca="0">IF(Assumptions!L$61&gt;=$D$11,$C$11*Assumptions!L$74,0)</x:f>
        <x:v>5000</x:v>
      </x:c>
      <x:c r="M11" s="57" t="n">
        <x:f aca="0">IF(Assumptions!M$61&gt;=$D$11,$C$11*Assumptions!M$74,0)</x:f>
        <x:v>5000</x:v>
      </x:c>
      <x:c r="N11" s="57" t="n">
        <x:f aca="0">IF(Assumptions!N$61&gt;=$D$11,$C$11*Assumptions!N$74,0)</x:f>
        <x:v>5000</x:v>
      </x:c>
      <x:c r="O11" s="57" t="n">
        <x:f aca="0">IF(Assumptions!O$61&gt;=$D$11,$C$11*Assumptions!O$74,0)</x:f>
        <x:v>5000</x:v>
      </x:c>
      <x:c r="P11" s="57" t="n">
        <x:f aca="0">IF(Assumptions!P$61&gt;=$D$11,$C$11*Assumptions!P$74,0)</x:f>
        <x:v>5000</x:v>
      </x:c>
      <x:c r="Q11" s="57" t="n">
        <x:f aca="0">IF(Assumptions!Q$61&gt;=$D$11,$C$11*Assumptions!Q$74,0)</x:f>
        <x:v>5150</x:v>
      </x:c>
      <x:c r="R11" s="57" t="n">
        <x:f aca="0">IF(Assumptions!R$61&gt;=$D$11,$C$11*Assumptions!R$74,0)</x:f>
        <x:v>5150</x:v>
      </x:c>
      <x:c r="S11" s="57" t="n">
        <x:f aca="0">IF(Assumptions!S$61&gt;=$D$11,$C$11*Assumptions!S$74,0)</x:f>
        <x:v>5150</x:v>
      </x:c>
      <x:c r="T11" s="57" t="n">
        <x:f aca="0">IF(Assumptions!T$61&gt;=$D$11,$C$11*Assumptions!T$74,0)</x:f>
        <x:v>5150</x:v>
      </x:c>
      <x:c r="U11" s="57" t="n">
        <x:f aca="0">IF(Assumptions!U$61&gt;=$D$11,$C$11*Assumptions!U$74,0)</x:f>
        <x:v>5150</x:v>
      </x:c>
      <x:c r="V11" s="57" t="n">
        <x:f aca="0">IF(Assumptions!V$61&gt;=$D$11,$C$11*Assumptions!V$74,0)</x:f>
        <x:v>5150</x:v>
      </x:c>
      <x:c r="W11" s="57" t="n">
        <x:f aca="0">IF(Assumptions!W$61&gt;=$D$11,$C$11*Assumptions!W$74,0)</x:f>
        <x:v>5150</x:v>
      </x:c>
      <x:c r="X11" s="57" t="n">
        <x:f aca="0">IF(Assumptions!X$61&gt;=$D$11,$C$11*Assumptions!X$74,0)</x:f>
        <x:v>5150</x:v>
      </x:c>
      <x:c r="Y11" s="57" t="n">
        <x:f aca="0">IF(Assumptions!Y$61&gt;=$D$11,$C$11*Assumptions!Y$74,0)</x:f>
        <x:v>5150</x:v>
      </x:c>
      <x:c r="Z11" s="57" t="n">
        <x:f aca="0">IF(Assumptions!Z$61&gt;=$D$11,$C$11*Assumptions!Z$74,0)</x:f>
        <x:v>5150</x:v>
      </x:c>
      <x:c r="AA11" s="57" t="n">
        <x:f aca="0">IF(Assumptions!AA$61&gt;=$D$11,$C$11*Assumptions!AA$74,0)</x:f>
        <x:v>5150</x:v>
      </x:c>
      <x:c r="AB11" s="57" t="n">
        <x:f aca="0">IF(Assumptions!AB$61&gt;=$D$11,$C$11*Assumptions!AB$74,0)</x:f>
        <x:v>5150</x:v>
      </x:c>
    </x:row>
    <x:row r="12" ht="15" hidden="0">
      <x:c r="A12" s="27" t="s">
        <x:v>219</x:v>
      </x:c>
      <x:c r="B12" s="55" t="s">
        <x:v>1035</x:v>
      </x:c>
      <x:c r="C12" s="113" t="n">
        <x:v>5400</x:v>
      </x:c>
      <x:c r="D12" s="113" t="n">
        <x:v>45199</x:v>
      </x:c>
      <x:c r="E12" s="57" t="n">
        <x:f aca="0">IF(Assumptions!E$61&gt;=$D$12,$C$12*Assumptions!E$74,0)</x:f>
        <x:v>5400</x:v>
      </x:c>
      <x:c r="F12" s="57" t="n">
        <x:f aca="0">IF(Assumptions!F$61&gt;=$D$12,$C$12*Assumptions!F$74,0)</x:f>
        <x:v>5400</x:v>
      </x:c>
      <x:c r="G12" s="57" t="n">
        <x:f aca="0">IF(Assumptions!G$61&gt;=$D$12,$C$12*Assumptions!G$74,0)</x:f>
        <x:v>5400</x:v>
      </x:c>
      <x:c r="H12" s="57" t="n">
        <x:f aca="0">IF(Assumptions!H$61&gt;=$D$12,$C$12*Assumptions!H$74,0)</x:f>
        <x:v>5400</x:v>
      </x:c>
      <x:c r="I12" s="57" t="n">
        <x:f aca="0">IF(Assumptions!I$61&gt;=$D$12,$C$12*Assumptions!I$74,0)</x:f>
        <x:v>5400</x:v>
      </x:c>
      <x:c r="J12" s="57" t="n">
        <x:f aca="0">IF(Assumptions!J$61&gt;=$D$12,$C$12*Assumptions!J$74,0)</x:f>
        <x:v>5400</x:v>
      </x:c>
      <x:c r="K12" s="57" t="n">
        <x:f aca="0">IF(Assumptions!K$61&gt;=$D$12,$C$12*Assumptions!K$74,0)</x:f>
        <x:v>5400</x:v>
      </x:c>
      <x:c r="L12" s="57" t="n">
        <x:f aca="0">IF(Assumptions!L$61&gt;=$D$12,$C$12*Assumptions!L$74,0)</x:f>
        <x:v>5400</x:v>
      </x:c>
      <x:c r="M12" s="57" t="n">
        <x:f aca="0">IF(Assumptions!M$61&gt;=$D$12,$C$12*Assumptions!M$74,0)</x:f>
        <x:v>5400</x:v>
      </x:c>
      <x:c r="N12" s="57" t="n">
        <x:f aca="0">IF(Assumptions!N$61&gt;=$D$12,$C$12*Assumptions!N$74,0)</x:f>
        <x:v>5400</x:v>
      </x:c>
      <x:c r="O12" s="57" t="n">
        <x:f aca="0">IF(Assumptions!O$61&gt;=$D$12,$C$12*Assumptions!O$74,0)</x:f>
        <x:v>5400</x:v>
      </x:c>
      <x:c r="P12" s="57" t="n">
        <x:f aca="0">IF(Assumptions!P$61&gt;=$D$12,$C$12*Assumptions!P$74,0)</x:f>
        <x:v>5400</x:v>
      </x:c>
      <x:c r="Q12" s="57" t="n">
        <x:f aca="0">IF(Assumptions!Q$61&gt;=$D$12,$C$12*Assumptions!Q$74,0)</x:f>
        <x:v>5562</x:v>
      </x:c>
      <x:c r="R12" s="57" t="n">
        <x:f aca="0">IF(Assumptions!R$61&gt;=$D$12,$C$12*Assumptions!R$74,0)</x:f>
        <x:v>5562</x:v>
      </x:c>
      <x:c r="S12" s="57" t="n">
        <x:f aca="0">IF(Assumptions!S$61&gt;=$D$12,$C$12*Assumptions!S$74,0)</x:f>
        <x:v>5562</x:v>
      </x:c>
      <x:c r="T12" s="57" t="n">
        <x:f aca="0">IF(Assumptions!T$61&gt;=$D$12,$C$12*Assumptions!T$74,0)</x:f>
        <x:v>5562</x:v>
      </x:c>
      <x:c r="U12" s="57" t="n">
        <x:f aca="0">IF(Assumptions!U$61&gt;=$D$12,$C$12*Assumptions!U$74,0)</x:f>
        <x:v>5562</x:v>
      </x:c>
      <x:c r="V12" s="57" t="n">
        <x:f aca="0">IF(Assumptions!V$61&gt;=$D$12,$C$12*Assumptions!V$74,0)</x:f>
        <x:v>5562</x:v>
      </x:c>
      <x:c r="W12" s="57" t="n">
        <x:f aca="0">IF(Assumptions!W$61&gt;=$D$12,$C$12*Assumptions!W$74,0)</x:f>
        <x:v>5562</x:v>
      </x:c>
      <x:c r="X12" s="57" t="n">
        <x:f aca="0">IF(Assumptions!X$61&gt;=$D$12,$C$12*Assumptions!X$74,0)</x:f>
        <x:v>5562</x:v>
      </x:c>
      <x:c r="Y12" s="57" t="n">
        <x:f aca="0">IF(Assumptions!Y$61&gt;=$D$12,$C$12*Assumptions!Y$74,0)</x:f>
        <x:v>5562</x:v>
      </x:c>
      <x:c r="Z12" s="57" t="n">
        <x:f aca="0">IF(Assumptions!Z$61&gt;=$D$12,$C$12*Assumptions!Z$74,0)</x:f>
        <x:v>5562</x:v>
      </x:c>
      <x:c r="AA12" s="57" t="n">
        <x:f aca="0">IF(Assumptions!AA$61&gt;=$D$12,$C$12*Assumptions!AA$74,0)</x:f>
        <x:v>5562</x:v>
      </x:c>
      <x:c r="AB12" s="57" t="n">
        <x:f aca="0">IF(Assumptions!AB$61&gt;=$D$12,$C$12*Assumptions!AB$74,0)</x:f>
        <x:v>5562</x:v>
      </x:c>
    </x:row>
    <x:row r="13" ht="15" hidden="0">
      <x:c r="A13" s="27" t="s">
        <x:v>1036</x:v>
      </x:c>
      <x:c r="B13" s="55" t="s">
        <x:v>1035</x:v>
      </x:c>
      <x:c r="C13" s="113" t="n">
        <x:v>3900</x:v>
      </x:c>
      <x:c r="D13" s="113" t="n">
        <x:v>45351</x:v>
      </x:c>
      <x:c r="E13" s="57" t="n">
        <x:f aca="0">IF(Assumptions!E$61&gt;=$D$13,$C$13*Assumptions!E$74,0)</x:f>
        <x:v>3900</x:v>
      </x:c>
      <x:c r="F13" s="57" t="n">
        <x:f aca="0">IF(Assumptions!F$61&gt;=$D$13,$C$13*Assumptions!F$74,0)</x:f>
        <x:v>3900</x:v>
      </x:c>
      <x:c r="G13" s="57" t="n">
        <x:f aca="0">IF(Assumptions!G$61&gt;=$D$13,$C$13*Assumptions!G$74,0)</x:f>
        <x:v>3900</x:v>
      </x:c>
      <x:c r="H13" s="57" t="n">
        <x:f aca="0">IF(Assumptions!H$61&gt;=$D$13,$C$13*Assumptions!H$74,0)</x:f>
        <x:v>3900</x:v>
      </x:c>
      <x:c r="I13" s="57" t="n">
        <x:f aca="0">IF(Assumptions!I$61&gt;=$D$13,$C$13*Assumptions!I$74,0)</x:f>
        <x:v>3900</x:v>
      </x:c>
      <x:c r="J13" s="57" t="n">
        <x:f aca="0">IF(Assumptions!J$61&gt;=$D$13,$C$13*Assumptions!J$74,0)</x:f>
        <x:v>3900</x:v>
      </x:c>
      <x:c r="K13" s="57" t="n">
        <x:f aca="0">IF(Assumptions!K$61&gt;=$D$13,$C$13*Assumptions!K$74,0)</x:f>
        <x:v>3900</x:v>
      </x:c>
      <x:c r="L13" s="57" t="n">
        <x:f aca="0">IF(Assumptions!L$61&gt;=$D$13,$C$13*Assumptions!L$74,0)</x:f>
        <x:v>3900</x:v>
      </x:c>
      <x:c r="M13" s="57" t="n">
        <x:f aca="0">IF(Assumptions!M$61&gt;=$D$13,$C$13*Assumptions!M$74,0)</x:f>
        <x:v>3900</x:v>
      </x:c>
      <x:c r="N13" s="57" t="n">
        <x:f aca="0">IF(Assumptions!N$61&gt;=$D$13,$C$13*Assumptions!N$74,0)</x:f>
        <x:v>3900</x:v>
      </x:c>
      <x:c r="O13" s="57" t="n">
        <x:f aca="0">IF(Assumptions!O$61&gt;=$D$13,$C$13*Assumptions!O$74,0)</x:f>
        <x:v>3900</x:v>
      </x:c>
      <x:c r="P13" s="57" t="n">
        <x:f aca="0">IF(Assumptions!P$61&gt;=$D$13,$C$13*Assumptions!P$74,0)</x:f>
        <x:v>3900</x:v>
      </x:c>
      <x:c r="Q13" s="57" t="n">
        <x:f aca="0">IF(Assumptions!Q$61&gt;=$D$13,$C$13*Assumptions!Q$74,0)</x:f>
        <x:v>4017</x:v>
      </x:c>
      <x:c r="R13" s="57" t="n">
        <x:f aca="0">IF(Assumptions!R$61&gt;=$D$13,$C$13*Assumptions!R$74,0)</x:f>
        <x:v>4017</x:v>
      </x:c>
      <x:c r="S13" s="57" t="n">
        <x:f aca="0">IF(Assumptions!S$61&gt;=$D$13,$C$13*Assumptions!S$74,0)</x:f>
        <x:v>4017</x:v>
      </x:c>
      <x:c r="T13" s="57" t="n">
        <x:f aca="0">IF(Assumptions!T$61&gt;=$D$13,$C$13*Assumptions!T$74,0)</x:f>
        <x:v>4017</x:v>
      </x:c>
      <x:c r="U13" s="57" t="n">
        <x:f aca="0">IF(Assumptions!U$61&gt;=$D$13,$C$13*Assumptions!U$74,0)</x:f>
        <x:v>4017</x:v>
      </x:c>
      <x:c r="V13" s="57" t="n">
        <x:f aca="0">IF(Assumptions!V$61&gt;=$D$13,$C$13*Assumptions!V$74,0)</x:f>
        <x:v>4017</x:v>
      </x:c>
      <x:c r="W13" s="57" t="n">
        <x:f aca="0">IF(Assumptions!W$61&gt;=$D$13,$C$13*Assumptions!W$74,0)</x:f>
        <x:v>4017</x:v>
      </x:c>
      <x:c r="X13" s="57" t="n">
        <x:f aca="0">IF(Assumptions!X$61&gt;=$D$13,$C$13*Assumptions!X$74,0)</x:f>
        <x:v>4017</x:v>
      </x:c>
      <x:c r="Y13" s="57" t="n">
        <x:f aca="0">IF(Assumptions!Y$61&gt;=$D$13,$C$13*Assumptions!Y$74,0)</x:f>
        <x:v>4017</x:v>
      </x:c>
      <x:c r="Z13" s="57" t="n">
        <x:f aca="0">IF(Assumptions!Z$61&gt;=$D$13,$C$13*Assumptions!Z$74,0)</x:f>
        <x:v>4017</x:v>
      </x:c>
      <x:c r="AA13" s="57" t="n">
        <x:f aca="0">IF(Assumptions!AA$61&gt;=$D$13,$C$13*Assumptions!AA$74,0)</x:f>
        <x:v>4017</x:v>
      </x:c>
      <x:c r="AB13" s="57" t="n">
        <x:f aca="0">IF(Assumptions!AB$61&gt;=$D$13,$C$13*Assumptions!AB$74,0)</x:f>
        <x:v>4017</x:v>
      </x:c>
    </x:row>
    <x:row r="14" ht="15" hidden="0">
      <x:c r="A14" s="27" t="s">
        <x:v>1037</x:v>
      </x:c>
      <x:c r="B14" s="55" t="s">
        <x:v>1035</x:v>
      </x:c>
      <x:c r="C14" s="113" t="n">
        <x:v>4300</x:v>
      </x:c>
      <x:c r="D14" s="113" t="n">
        <x:v>45443</x:v>
      </x:c>
      <x:c r="E14" s="57" t="n">
        <x:f aca="0">IF(Assumptions!E$61&gt;=$D$14,$C$14*Assumptions!E$74,0)</x:f>
        <x:v>4300</x:v>
      </x:c>
      <x:c r="F14" s="57" t="n">
        <x:f aca="0">IF(Assumptions!F$61&gt;=$D$14,$C$14*Assumptions!F$74,0)</x:f>
        <x:v>4300</x:v>
      </x:c>
      <x:c r="G14" s="57" t="n">
        <x:f aca="0">IF(Assumptions!G$61&gt;=$D$14,$C$14*Assumptions!G$74,0)</x:f>
        <x:v>4300</x:v>
      </x:c>
      <x:c r="H14" s="57" t="n">
        <x:f aca="0">IF(Assumptions!H$61&gt;=$D$14,$C$14*Assumptions!H$74,0)</x:f>
        <x:v>4300</x:v>
      </x:c>
      <x:c r="I14" s="57" t="n">
        <x:f aca="0">IF(Assumptions!I$61&gt;=$D$14,$C$14*Assumptions!I$74,0)</x:f>
        <x:v>4300</x:v>
      </x:c>
      <x:c r="J14" s="57" t="n">
        <x:f aca="0">IF(Assumptions!J$61&gt;=$D$14,$C$14*Assumptions!J$74,0)</x:f>
        <x:v>4300</x:v>
      </x:c>
      <x:c r="K14" s="57" t="n">
        <x:f aca="0">IF(Assumptions!K$61&gt;=$D$14,$C$14*Assumptions!K$74,0)</x:f>
        <x:v>4300</x:v>
      </x:c>
      <x:c r="L14" s="57" t="n">
        <x:f aca="0">IF(Assumptions!L$61&gt;=$D$14,$C$14*Assumptions!L$74,0)</x:f>
        <x:v>4300</x:v>
      </x:c>
      <x:c r="M14" s="57" t="n">
        <x:f aca="0">IF(Assumptions!M$61&gt;=$D$14,$C$14*Assumptions!M$74,0)</x:f>
        <x:v>4300</x:v>
      </x:c>
      <x:c r="N14" s="57" t="n">
        <x:f aca="0">IF(Assumptions!N$61&gt;=$D$14,$C$14*Assumptions!N$74,0)</x:f>
        <x:v>4300</x:v>
      </x:c>
      <x:c r="O14" s="57" t="n">
        <x:f aca="0">IF(Assumptions!O$61&gt;=$D$14,$C$14*Assumptions!O$74,0)</x:f>
        <x:v>4300</x:v>
      </x:c>
      <x:c r="P14" s="57" t="n">
        <x:f aca="0">IF(Assumptions!P$61&gt;=$D$14,$C$14*Assumptions!P$74,0)</x:f>
        <x:v>4300</x:v>
      </x:c>
      <x:c r="Q14" s="57" t="n">
        <x:f aca="0">IF(Assumptions!Q$61&gt;=$D$14,$C$14*Assumptions!Q$74,0)</x:f>
        <x:v>4429</x:v>
      </x:c>
      <x:c r="R14" s="57" t="n">
        <x:f aca="0">IF(Assumptions!R$61&gt;=$D$14,$C$14*Assumptions!R$74,0)</x:f>
        <x:v>4429</x:v>
      </x:c>
      <x:c r="S14" s="57" t="n">
        <x:f aca="0">IF(Assumptions!S$61&gt;=$D$14,$C$14*Assumptions!S$74,0)</x:f>
        <x:v>4429</x:v>
      </x:c>
      <x:c r="T14" s="57" t="n">
        <x:f aca="0">IF(Assumptions!T$61&gt;=$D$14,$C$14*Assumptions!T$74,0)</x:f>
        <x:v>4429</x:v>
      </x:c>
      <x:c r="U14" s="57" t="n">
        <x:f aca="0">IF(Assumptions!U$61&gt;=$D$14,$C$14*Assumptions!U$74,0)</x:f>
        <x:v>4429</x:v>
      </x:c>
      <x:c r="V14" s="57" t="n">
        <x:f aca="0">IF(Assumptions!V$61&gt;=$D$14,$C$14*Assumptions!V$74,0)</x:f>
        <x:v>4429</x:v>
      </x:c>
      <x:c r="W14" s="57" t="n">
        <x:f aca="0">IF(Assumptions!W$61&gt;=$D$14,$C$14*Assumptions!W$74,0)</x:f>
        <x:v>4429</x:v>
      </x:c>
      <x:c r="X14" s="57" t="n">
        <x:f aca="0">IF(Assumptions!X$61&gt;=$D$14,$C$14*Assumptions!X$74,0)</x:f>
        <x:v>4429</x:v>
      </x:c>
      <x:c r="Y14" s="57" t="n">
        <x:f aca="0">IF(Assumptions!Y$61&gt;=$D$14,$C$14*Assumptions!Y$74,0)</x:f>
        <x:v>4429</x:v>
      </x:c>
      <x:c r="Z14" s="57" t="n">
        <x:f aca="0">IF(Assumptions!Z$61&gt;=$D$14,$C$14*Assumptions!Z$74,0)</x:f>
        <x:v>4429</x:v>
      </x:c>
      <x:c r="AA14" s="57" t="n">
        <x:f aca="0">IF(Assumptions!AA$61&gt;=$D$14,$C$14*Assumptions!AA$74,0)</x:f>
        <x:v>4429</x:v>
      </x:c>
      <x:c r="AB14" s="57" t="n">
        <x:f aca="0">IF(Assumptions!AB$61&gt;=$D$14,$C$14*Assumptions!AB$74,0)</x:f>
        <x:v>4429</x:v>
      </x:c>
    </x:row>
    <x:row r="15" ht="15" hidden="0">
      <x:c r="A15" s="27" t="s">
        <x:v>1038</x:v>
      </x:c>
      <x:c r="B15" s="55" t="s">
        <x:v>1035</x:v>
      </x:c>
      <x:c r="C15" s="113" t="n">
        <x:v>4400</x:v>
      </x:c>
      <x:c r="D15" s="113" t="n">
        <x:v>45688</x:v>
      </x:c>
      <x:c r="E15" s="57" t="n">
        <x:f aca="0">IF(Assumptions!E$61&gt;=$D$15,$C$15*Assumptions!E$74,0)</x:f>
        <x:v>4400</x:v>
      </x:c>
      <x:c r="F15" s="57" t="n">
        <x:f aca="0">IF(Assumptions!F$61&gt;=$D$15,$C$15*Assumptions!F$74,0)</x:f>
        <x:v>4400</x:v>
      </x:c>
      <x:c r="G15" s="57" t="n">
        <x:f aca="0">IF(Assumptions!G$61&gt;=$D$15,$C$15*Assumptions!G$74,0)</x:f>
        <x:v>4400</x:v>
      </x:c>
      <x:c r="H15" s="57" t="n">
        <x:f aca="0">IF(Assumptions!H$61&gt;=$D$15,$C$15*Assumptions!H$74,0)</x:f>
        <x:v>4400</x:v>
      </x:c>
      <x:c r="I15" s="57" t="n">
        <x:f aca="0">IF(Assumptions!I$61&gt;=$D$15,$C$15*Assumptions!I$74,0)</x:f>
        <x:v>4400</x:v>
      </x:c>
      <x:c r="J15" s="57" t="n">
        <x:f aca="0">IF(Assumptions!J$61&gt;=$D$15,$C$15*Assumptions!J$74,0)</x:f>
        <x:v>4400</x:v>
      </x:c>
      <x:c r="K15" s="57" t="n">
        <x:f aca="0">IF(Assumptions!K$61&gt;=$D$15,$C$15*Assumptions!K$74,0)</x:f>
        <x:v>4400</x:v>
      </x:c>
      <x:c r="L15" s="57" t="n">
        <x:f aca="0">IF(Assumptions!L$61&gt;=$D$15,$C$15*Assumptions!L$74,0)</x:f>
        <x:v>4400</x:v>
      </x:c>
      <x:c r="M15" s="57" t="n">
        <x:f aca="0">IF(Assumptions!M$61&gt;=$D$15,$C$15*Assumptions!M$74,0)</x:f>
        <x:v>4400</x:v>
      </x:c>
      <x:c r="N15" s="57" t="n">
        <x:f aca="0">IF(Assumptions!N$61&gt;=$D$15,$C$15*Assumptions!N$74,0)</x:f>
        <x:v>4400</x:v>
      </x:c>
      <x:c r="O15" s="57" t="n">
        <x:f aca="0">IF(Assumptions!O$61&gt;=$D$15,$C$15*Assumptions!O$74,0)</x:f>
        <x:v>4400</x:v>
      </x:c>
      <x:c r="P15" s="57" t="n">
        <x:f aca="0">IF(Assumptions!P$61&gt;=$D$15,$C$15*Assumptions!P$74,0)</x:f>
        <x:v>4400</x:v>
      </x:c>
      <x:c r="Q15" s="57" t="n">
        <x:f aca="0">IF(Assumptions!Q$61&gt;=$D$15,$C$15*Assumptions!Q$74,0)</x:f>
        <x:v>4532</x:v>
      </x:c>
      <x:c r="R15" s="57" t="n">
        <x:f aca="0">IF(Assumptions!R$61&gt;=$D$15,$C$15*Assumptions!R$74,0)</x:f>
        <x:v>4532</x:v>
      </x:c>
      <x:c r="S15" s="57" t="n">
        <x:f aca="0">IF(Assumptions!S$61&gt;=$D$15,$C$15*Assumptions!S$74,0)</x:f>
        <x:v>4532</x:v>
      </x:c>
      <x:c r="T15" s="57" t="n">
        <x:f aca="0">IF(Assumptions!T$61&gt;=$D$15,$C$15*Assumptions!T$74,0)</x:f>
        <x:v>4532</x:v>
      </x:c>
      <x:c r="U15" s="57" t="n">
        <x:f aca="0">IF(Assumptions!U$61&gt;=$D$15,$C$15*Assumptions!U$74,0)</x:f>
        <x:v>4532</x:v>
      </x:c>
      <x:c r="V15" s="57" t="n">
        <x:f aca="0">IF(Assumptions!V$61&gt;=$D$15,$C$15*Assumptions!V$74,0)</x:f>
        <x:v>4532</x:v>
      </x:c>
      <x:c r="W15" s="57" t="n">
        <x:f aca="0">IF(Assumptions!W$61&gt;=$D$15,$C$15*Assumptions!W$74,0)</x:f>
        <x:v>4532</x:v>
      </x:c>
      <x:c r="X15" s="57" t="n">
        <x:f aca="0">IF(Assumptions!X$61&gt;=$D$15,$C$15*Assumptions!X$74,0)</x:f>
        <x:v>4532</x:v>
      </x:c>
      <x:c r="Y15" s="57" t="n">
        <x:f aca="0">IF(Assumptions!Y$61&gt;=$D$15,$C$15*Assumptions!Y$74,0)</x:f>
        <x:v>4532</x:v>
      </x:c>
      <x:c r="Z15" s="57" t="n">
        <x:f aca="0">IF(Assumptions!Z$61&gt;=$D$15,$C$15*Assumptions!Z$74,0)</x:f>
        <x:v>4532</x:v>
      </x:c>
      <x:c r="AA15" s="57" t="n">
        <x:f aca="0">IF(Assumptions!AA$61&gt;=$D$15,$C$15*Assumptions!AA$74,0)</x:f>
        <x:v>4532</x:v>
      </x:c>
      <x:c r="AB15" s="57" t="n">
        <x:f aca="0">IF(Assumptions!AB$61&gt;=$D$15,$C$15*Assumptions!AB$74,0)</x:f>
        <x:v>4532</x:v>
      </x:c>
    </x:row>
    <x:row r="16" ht="15" hidden="0">
      <x:c r="A16" s="27" t="s">
        <x:v>1039</x:v>
      </x:c>
      <x:c r="B16" s="55" t="s">
        <x:v>1035</x:v>
      </x:c>
      <x:c r="C16" s="113" t="n">
        <x:v>3300</x:v>
      </x:c>
      <x:c r="D16" s="113" t="n">
        <x:v>45777</x:v>
      </x:c>
      <x:c r="E16" s="57" t="n">
        <x:f aca="0">IF(Assumptions!E$61&gt;=$D$16,$C$16*Assumptions!E$74,0)</x:f>
        <x:v>3300</x:v>
      </x:c>
      <x:c r="F16" s="57" t="n">
        <x:f aca="0">IF(Assumptions!F$61&gt;=$D$16,$C$16*Assumptions!F$74,0)</x:f>
        <x:v>3300</x:v>
      </x:c>
      <x:c r="G16" s="57" t="n">
        <x:f aca="0">IF(Assumptions!G$61&gt;=$D$16,$C$16*Assumptions!G$74,0)</x:f>
        <x:v>3300</x:v>
      </x:c>
      <x:c r="H16" s="57" t="n">
        <x:f aca="0">IF(Assumptions!H$61&gt;=$D$16,$C$16*Assumptions!H$74,0)</x:f>
        <x:v>3300</x:v>
      </x:c>
      <x:c r="I16" s="57" t="n">
        <x:f aca="0">IF(Assumptions!I$61&gt;=$D$16,$C$16*Assumptions!I$74,0)</x:f>
        <x:v>3300</x:v>
      </x:c>
      <x:c r="J16" s="57" t="n">
        <x:f aca="0">IF(Assumptions!J$61&gt;=$D$16,$C$16*Assumptions!J$74,0)</x:f>
        <x:v>3300</x:v>
      </x:c>
      <x:c r="K16" s="57" t="n">
        <x:f aca="0">IF(Assumptions!K$61&gt;=$D$16,$C$16*Assumptions!K$74,0)</x:f>
        <x:v>3300</x:v>
      </x:c>
      <x:c r="L16" s="57" t="n">
        <x:f aca="0">IF(Assumptions!L$61&gt;=$D$16,$C$16*Assumptions!L$74,0)</x:f>
        <x:v>3300</x:v>
      </x:c>
      <x:c r="M16" s="57" t="n">
        <x:f aca="0">IF(Assumptions!M$61&gt;=$D$16,$C$16*Assumptions!M$74,0)</x:f>
        <x:v>3300</x:v>
      </x:c>
      <x:c r="N16" s="57" t="n">
        <x:f aca="0">IF(Assumptions!N$61&gt;=$D$16,$C$16*Assumptions!N$74,0)</x:f>
        <x:v>3300</x:v>
      </x:c>
      <x:c r="O16" s="57" t="n">
        <x:f aca="0">IF(Assumptions!O$61&gt;=$D$16,$C$16*Assumptions!O$74,0)</x:f>
        <x:v>3300</x:v>
      </x:c>
      <x:c r="P16" s="57" t="n">
        <x:f aca="0">IF(Assumptions!P$61&gt;=$D$16,$C$16*Assumptions!P$74,0)</x:f>
        <x:v>3300</x:v>
      </x:c>
      <x:c r="Q16" s="57" t="n">
        <x:f aca="0">IF(Assumptions!Q$61&gt;=$D$16,$C$16*Assumptions!Q$74,0)</x:f>
        <x:v>3399</x:v>
      </x:c>
      <x:c r="R16" s="57" t="n">
        <x:f aca="0">IF(Assumptions!R$61&gt;=$D$16,$C$16*Assumptions!R$74,0)</x:f>
        <x:v>3399</x:v>
      </x:c>
      <x:c r="S16" s="57" t="n">
        <x:f aca="0">IF(Assumptions!S$61&gt;=$D$16,$C$16*Assumptions!S$74,0)</x:f>
        <x:v>3399</x:v>
      </x:c>
      <x:c r="T16" s="57" t="n">
        <x:f aca="0">IF(Assumptions!T$61&gt;=$D$16,$C$16*Assumptions!T$74,0)</x:f>
        <x:v>3399</x:v>
      </x:c>
      <x:c r="U16" s="57" t="n">
        <x:f aca="0">IF(Assumptions!U$61&gt;=$D$16,$C$16*Assumptions!U$74,0)</x:f>
        <x:v>3399</x:v>
      </x:c>
      <x:c r="V16" s="57" t="n">
        <x:f aca="0">IF(Assumptions!V$61&gt;=$D$16,$C$16*Assumptions!V$74,0)</x:f>
        <x:v>3399</x:v>
      </x:c>
      <x:c r="W16" s="57" t="n">
        <x:f aca="0">IF(Assumptions!W$61&gt;=$D$16,$C$16*Assumptions!W$74,0)</x:f>
        <x:v>3399</x:v>
      </x:c>
      <x:c r="X16" s="57" t="n">
        <x:f aca="0">IF(Assumptions!X$61&gt;=$D$16,$C$16*Assumptions!X$74,0)</x:f>
        <x:v>3399</x:v>
      </x:c>
      <x:c r="Y16" s="57" t="n">
        <x:f aca="0">IF(Assumptions!Y$61&gt;=$D$16,$C$16*Assumptions!Y$74,0)</x:f>
        <x:v>3399</x:v>
      </x:c>
      <x:c r="Z16" s="57" t="n">
        <x:f aca="0">IF(Assumptions!Z$61&gt;=$D$16,$C$16*Assumptions!Z$74,0)</x:f>
        <x:v>3399</x:v>
      </x:c>
      <x:c r="AA16" s="57" t="n">
        <x:f aca="0">IF(Assumptions!AA$61&gt;=$D$16,$C$16*Assumptions!AA$74,0)</x:f>
        <x:v>3399</x:v>
      </x:c>
      <x:c r="AB16" s="57" t="n">
        <x:f aca="0">IF(Assumptions!AB$61&gt;=$D$16,$C$16*Assumptions!AB$74,0)</x:f>
        <x:v>3399</x:v>
      </x:c>
    </x:row>
    <x:row r="17" ht="15" hidden="0">
      <x:c r="A17" s="27" t="s">
        <x:v>1040</x:v>
      </x:c>
      <x:c r="B17" s="55" t="s">
        <x:v>1035</x:v>
      </x:c>
      <x:c r="C17" s="113" t="n">
        <x:v>2700</x:v>
      </x:c>
      <x:c r="D17" s="113" t="n">
        <x:v>45535</x:v>
      </x:c>
      <x:c r="E17" s="57" t="n">
        <x:f aca="0">IF(Assumptions!E$61&gt;=$D$17,$C$17*Assumptions!E$74,0)</x:f>
        <x:v>2700</x:v>
      </x:c>
      <x:c r="F17" s="57" t="n">
        <x:f aca="0">IF(Assumptions!F$61&gt;=$D$17,$C$17*Assumptions!F$74,0)</x:f>
        <x:v>2700</x:v>
      </x:c>
      <x:c r="G17" s="57" t="n">
        <x:f aca="0">IF(Assumptions!G$61&gt;=$D$17,$C$17*Assumptions!G$74,0)</x:f>
        <x:v>2700</x:v>
      </x:c>
      <x:c r="H17" s="57" t="n">
        <x:f aca="0">IF(Assumptions!H$61&gt;=$D$17,$C$17*Assumptions!H$74,0)</x:f>
        <x:v>2700</x:v>
      </x:c>
      <x:c r="I17" s="57" t="n">
        <x:f aca="0">IF(Assumptions!I$61&gt;=$D$17,$C$17*Assumptions!I$74,0)</x:f>
        <x:v>2700</x:v>
      </x:c>
      <x:c r="J17" s="57" t="n">
        <x:f aca="0">IF(Assumptions!J$61&gt;=$D$17,$C$17*Assumptions!J$74,0)</x:f>
        <x:v>2700</x:v>
      </x:c>
      <x:c r="K17" s="57" t="n">
        <x:f aca="0">IF(Assumptions!K$61&gt;=$D$17,$C$17*Assumptions!K$74,0)</x:f>
        <x:v>2700</x:v>
      </x:c>
      <x:c r="L17" s="57" t="n">
        <x:f aca="0">IF(Assumptions!L$61&gt;=$D$17,$C$17*Assumptions!L$74,0)</x:f>
        <x:v>2700</x:v>
      </x:c>
      <x:c r="M17" s="57" t="n">
        <x:f aca="0">IF(Assumptions!M$61&gt;=$D$17,$C$17*Assumptions!M$74,0)</x:f>
        <x:v>2700</x:v>
      </x:c>
      <x:c r="N17" s="57" t="n">
        <x:f aca="0">IF(Assumptions!N$61&gt;=$D$17,$C$17*Assumptions!N$74,0)</x:f>
        <x:v>2700</x:v>
      </x:c>
      <x:c r="O17" s="57" t="n">
        <x:f aca="0">IF(Assumptions!O$61&gt;=$D$17,$C$17*Assumptions!O$74,0)</x:f>
        <x:v>2700</x:v>
      </x:c>
      <x:c r="P17" s="57" t="n">
        <x:f aca="0">IF(Assumptions!P$61&gt;=$D$17,$C$17*Assumptions!P$74,0)</x:f>
        <x:v>2700</x:v>
      </x:c>
      <x:c r="Q17" s="57" t="n">
        <x:f aca="0">IF(Assumptions!Q$61&gt;=$D$17,$C$17*Assumptions!Q$74,0)</x:f>
        <x:v>2781</x:v>
      </x:c>
      <x:c r="R17" s="57" t="n">
        <x:f aca="0">IF(Assumptions!R$61&gt;=$D$17,$C$17*Assumptions!R$74,0)</x:f>
        <x:v>2781</x:v>
      </x:c>
      <x:c r="S17" s="57" t="n">
        <x:f aca="0">IF(Assumptions!S$61&gt;=$D$17,$C$17*Assumptions!S$74,0)</x:f>
        <x:v>2781</x:v>
      </x:c>
      <x:c r="T17" s="57" t="n">
        <x:f aca="0">IF(Assumptions!T$61&gt;=$D$17,$C$17*Assumptions!T$74,0)</x:f>
        <x:v>2781</x:v>
      </x:c>
      <x:c r="U17" s="57" t="n">
        <x:f aca="0">IF(Assumptions!U$61&gt;=$D$17,$C$17*Assumptions!U$74,0)</x:f>
        <x:v>2781</x:v>
      </x:c>
      <x:c r="V17" s="57" t="n">
        <x:f aca="0">IF(Assumptions!V$61&gt;=$D$17,$C$17*Assumptions!V$74,0)</x:f>
        <x:v>2781</x:v>
      </x:c>
      <x:c r="W17" s="57" t="n">
        <x:f aca="0">IF(Assumptions!W$61&gt;=$D$17,$C$17*Assumptions!W$74,0)</x:f>
        <x:v>2781</x:v>
      </x:c>
      <x:c r="X17" s="57" t="n">
        <x:f aca="0">IF(Assumptions!X$61&gt;=$D$17,$C$17*Assumptions!X$74,0)</x:f>
        <x:v>2781</x:v>
      </x:c>
      <x:c r="Y17" s="57" t="n">
        <x:f aca="0">IF(Assumptions!Y$61&gt;=$D$17,$C$17*Assumptions!Y$74,0)</x:f>
        <x:v>2781</x:v>
      </x:c>
      <x:c r="Z17" s="57" t="n">
        <x:f aca="0">IF(Assumptions!Z$61&gt;=$D$17,$C$17*Assumptions!Z$74,0)</x:f>
        <x:v>2781</x:v>
      </x:c>
      <x:c r="AA17" s="57" t="n">
        <x:f aca="0">IF(Assumptions!AA$61&gt;=$D$17,$C$17*Assumptions!AA$74,0)</x:f>
        <x:v>2781</x:v>
      </x:c>
      <x:c r="AB17" s="57" t="n">
        <x:f aca="0">IF(Assumptions!AB$61&gt;=$D$17,$C$17*Assumptions!AB$74,0)</x:f>
        <x:v>2781</x:v>
      </x:c>
    </x:row>
    <x:row r="18" ht="15" hidden="0">
      <x:c r="A18" s="27" t="s">
        <x:v>1041</x:v>
      </x:c>
      <x:c r="B18" s="55" t="s">
        <x:v>1035</x:v>
      </x:c>
      <x:c r="C18" s="113" t="n">
        <x:v>2700</x:v>
      </x:c>
      <x:c r="D18" s="113" t="n">
        <x:v>46142</x:v>
      </x:c>
      <x:c r="E18" s="57" t="n">
        <x:f aca="0">IF(Assumptions!E$61&gt;=$D$18,$C$18*Assumptions!E$74,0)</x:f>
        <x:v>0</x:v>
      </x:c>
      <x:c r="F18" s="57" t="n">
        <x:f aca="0">IF(Assumptions!F$61&gt;=$D$18,$C$18*Assumptions!F$74,0)</x:f>
        <x:v>0</x:v>
      </x:c>
      <x:c r="G18" s="57" t="n">
        <x:f aca="0">IF(Assumptions!G$61&gt;=$D$18,$C$18*Assumptions!G$74,0)</x:f>
        <x:v>0</x:v>
      </x:c>
      <x:c r="H18" s="57" t="n">
        <x:f aca="0">IF(Assumptions!H$61&gt;=$D$18,$C$18*Assumptions!H$74,0)</x:f>
        <x:v>2700</x:v>
      </x:c>
      <x:c r="I18" s="57" t="n">
        <x:f aca="0">IF(Assumptions!I$61&gt;=$D$18,$C$18*Assumptions!I$74,0)</x:f>
        <x:v>2700</x:v>
      </x:c>
      <x:c r="J18" s="57" t="n">
        <x:f aca="0">IF(Assumptions!J$61&gt;=$D$18,$C$18*Assumptions!J$74,0)</x:f>
        <x:v>2700</x:v>
      </x:c>
      <x:c r="K18" s="57" t="n">
        <x:f aca="0">IF(Assumptions!K$61&gt;=$D$18,$C$18*Assumptions!K$74,0)</x:f>
        <x:v>2700</x:v>
      </x:c>
      <x:c r="L18" s="57" t="n">
        <x:f aca="0">IF(Assumptions!L$61&gt;=$D$18,$C$18*Assumptions!L$74,0)</x:f>
        <x:v>2700</x:v>
      </x:c>
      <x:c r="M18" s="57" t="n">
        <x:f aca="0">IF(Assumptions!M$61&gt;=$D$18,$C$18*Assumptions!M$74,0)</x:f>
        <x:v>2700</x:v>
      </x:c>
      <x:c r="N18" s="57" t="n">
        <x:f aca="0">IF(Assumptions!N$61&gt;=$D$18,$C$18*Assumptions!N$74,0)</x:f>
        <x:v>2700</x:v>
      </x:c>
      <x:c r="O18" s="57" t="n">
        <x:f aca="0">IF(Assumptions!O$61&gt;=$D$18,$C$18*Assumptions!O$74,0)</x:f>
        <x:v>2700</x:v>
      </x:c>
      <x:c r="P18" s="57" t="n">
        <x:f aca="0">IF(Assumptions!P$61&gt;=$D$18,$C$18*Assumptions!P$74,0)</x:f>
        <x:v>2700</x:v>
      </x:c>
      <x:c r="Q18" s="57" t="n">
        <x:f aca="0">IF(Assumptions!Q$61&gt;=$D$18,$C$18*Assumptions!Q$74,0)</x:f>
        <x:v>2781</x:v>
      </x:c>
      <x:c r="R18" s="57" t="n">
        <x:f aca="0">IF(Assumptions!R$61&gt;=$D$18,$C$18*Assumptions!R$74,0)</x:f>
        <x:v>2781</x:v>
      </x:c>
      <x:c r="S18" s="57" t="n">
        <x:f aca="0">IF(Assumptions!S$61&gt;=$D$18,$C$18*Assumptions!S$74,0)</x:f>
        <x:v>2781</x:v>
      </x:c>
      <x:c r="T18" s="57" t="n">
        <x:f aca="0">IF(Assumptions!T$61&gt;=$D$18,$C$18*Assumptions!T$74,0)</x:f>
        <x:v>2781</x:v>
      </x:c>
      <x:c r="U18" s="57" t="n">
        <x:f aca="0">IF(Assumptions!U$61&gt;=$D$18,$C$18*Assumptions!U$74,0)</x:f>
        <x:v>2781</x:v>
      </x:c>
      <x:c r="V18" s="57" t="n">
        <x:f aca="0">IF(Assumptions!V$61&gt;=$D$18,$C$18*Assumptions!V$74,0)</x:f>
        <x:v>2781</x:v>
      </x:c>
      <x:c r="W18" s="57" t="n">
        <x:f aca="0">IF(Assumptions!W$61&gt;=$D$18,$C$18*Assumptions!W$74,0)</x:f>
        <x:v>2781</x:v>
      </x:c>
      <x:c r="X18" s="57" t="n">
        <x:f aca="0">IF(Assumptions!X$61&gt;=$D$18,$C$18*Assumptions!X$74,0)</x:f>
        <x:v>2781</x:v>
      </x:c>
      <x:c r="Y18" s="57" t="n">
        <x:f aca="0">IF(Assumptions!Y$61&gt;=$D$18,$C$18*Assumptions!Y$74,0)</x:f>
        <x:v>2781</x:v>
      </x:c>
      <x:c r="Z18" s="57" t="n">
        <x:f aca="0">IF(Assumptions!Z$61&gt;=$D$18,$C$18*Assumptions!Z$74,0)</x:f>
        <x:v>2781</x:v>
      </x:c>
      <x:c r="AA18" s="57" t="n">
        <x:f aca="0">IF(Assumptions!AA$61&gt;=$D$18,$C$18*Assumptions!AA$74,0)</x:f>
        <x:v>2781</x:v>
      </x:c>
      <x:c r="AB18" s="57" t="n">
        <x:f aca="0">IF(Assumptions!AB$61&gt;=$D$18,$C$18*Assumptions!AB$74,0)</x:f>
        <x:v>2781</x:v>
      </x:c>
    </x:row>
    <x:row r="19" ht="15" hidden="0">
      <x:c r="A19" s="27" t="s">
        <x:v>1042</x:v>
      </x:c>
      <x:c r="B19" s="55" t="s">
        <x:v>1035</x:v>
      </x:c>
      <x:c r="C19" s="113" t="n">
        <x:v>3800</x:v>
      </x:c>
      <x:c r="D19" s="113" t="n">
        <x:v>45961</x:v>
      </x:c>
      <x:c r="E19" s="57" t="n">
        <x:f aca="0">IF(Assumptions!E$61&gt;=$D$19,$C$19*Assumptions!E$74,0)</x:f>
        <x:v>3800</x:v>
      </x:c>
      <x:c r="F19" s="57" t="n">
        <x:f aca="0">IF(Assumptions!F$61&gt;=$D$19,$C$19*Assumptions!F$74,0)</x:f>
        <x:v>3800</x:v>
      </x:c>
      <x:c r="G19" s="57" t="n">
        <x:f aca="0">IF(Assumptions!G$61&gt;=$D$19,$C$19*Assumptions!G$74,0)</x:f>
        <x:v>3800</x:v>
      </x:c>
      <x:c r="H19" s="57" t="n">
        <x:f aca="0">IF(Assumptions!H$61&gt;=$D$19,$C$19*Assumptions!H$74,0)</x:f>
        <x:v>3800</x:v>
      </x:c>
      <x:c r="I19" s="57" t="n">
        <x:f aca="0">IF(Assumptions!I$61&gt;=$D$19,$C$19*Assumptions!I$74,0)</x:f>
        <x:v>3800</x:v>
      </x:c>
      <x:c r="J19" s="57" t="n">
        <x:f aca="0">IF(Assumptions!J$61&gt;=$D$19,$C$19*Assumptions!J$74,0)</x:f>
        <x:v>3800</x:v>
      </x:c>
      <x:c r="K19" s="57" t="n">
        <x:f aca="0">IF(Assumptions!K$61&gt;=$D$19,$C$19*Assumptions!K$74,0)</x:f>
        <x:v>3800</x:v>
      </x:c>
      <x:c r="L19" s="57" t="n">
        <x:f aca="0">IF(Assumptions!L$61&gt;=$D$19,$C$19*Assumptions!L$74,0)</x:f>
        <x:v>3800</x:v>
      </x:c>
      <x:c r="M19" s="57" t="n">
        <x:f aca="0">IF(Assumptions!M$61&gt;=$D$19,$C$19*Assumptions!M$74,0)</x:f>
        <x:v>3800</x:v>
      </x:c>
      <x:c r="N19" s="57" t="n">
        <x:f aca="0">IF(Assumptions!N$61&gt;=$D$19,$C$19*Assumptions!N$74,0)</x:f>
        <x:v>3800</x:v>
      </x:c>
      <x:c r="O19" s="57" t="n">
        <x:f aca="0">IF(Assumptions!O$61&gt;=$D$19,$C$19*Assumptions!O$74,0)</x:f>
        <x:v>3800</x:v>
      </x:c>
      <x:c r="P19" s="57" t="n">
        <x:f aca="0">IF(Assumptions!P$61&gt;=$D$19,$C$19*Assumptions!P$74,0)</x:f>
        <x:v>3800</x:v>
      </x:c>
      <x:c r="Q19" s="57" t="n">
        <x:f aca="0">IF(Assumptions!Q$61&gt;=$D$19,$C$19*Assumptions!Q$74,0)</x:f>
        <x:v>3914</x:v>
      </x:c>
      <x:c r="R19" s="57" t="n">
        <x:f aca="0">IF(Assumptions!R$61&gt;=$D$19,$C$19*Assumptions!R$74,0)</x:f>
        <x:v>3914</x:v>
      </x:c>
      <x:c r="S19" s="57" t="n">
        <x:f aca="0">IF(Assumptions!S$61&gt;=$D$19,$C$19*Assumptions!S$74,0)</x:f>
        <x:v>3914</x:v>
      </x:c>
      <x:c r="T19" s="57" t="n">
        <x:f aca="0">IF(Assumptions!T$61&gt;=$D$19,$C$19*Assumptions!T$74,0)</x:f>
        <x:v>3914</x:v>
      </x:c>
      <x:c r="U19" s="57" t="n">
        <x:f aca="0">IF(Assumptions!U$61&gt;=$D$19,$C$19*Assumptions!U$74,0)</x:f>
        <x:v>3914</x:v>
      </x:c>
      <x:c r="V19" s="57" t="n">
        <x:f aca="0">IF(Assumptions!V$61&gt;=$D$19,$C$19*Assumptions!V$74,0)</x:f>
        <x:v>3914</x:v>
      </x:c>
      <x:c r="W19" s="57" t="n">
        <x:f aca="0">IF(Assumptions!W$61&gt;=$D$19,$C$19*Assumptions!W$74,0)</x:f>
        <x:v>3914</x:v>
      </x:c>
      <x:c r="X19" s="57" t="n">
        <x:f aca="0">IF(Assumptions!X$61&gt;=$D$19,$C$19*Assumptions!X$74,0)</x:f>
        <x:v>3914</x:v>
      </x:c>
      <x:c r="Y19" s="57" t="n">
        <x:f aca="0">IF(Assumptions!Y$61&gt;=$D$19,$C$19*Assumptions!Y$74,0)</x:f>
        <x:v>3914</x:v>
      </x:c>
      <x:c r="Z19" s="57" t="n">
        <x:f aca="0">IF(Assumptions!Z$61&gt;=$D$19,$C$19*Assumptions!Z$74,0)</x:f>
        <x:v>3914</x:v>
      </x:c>
      <x:c r="AA19" s="57" t="n">
        <x:f aca="0">IF(Assumptions!AA$61&gt;=$D$19,$C$19*Assumptions!AA$74,0)</x:f>
        <x:v>3914</x:v>
      </x:c>
      <x:c r="AB19" s="57" t="n">
        <x:f aca="0">IF(Assumptions!AB$61&gt;=$D$19,$C$19*Assumptions!AB$74,0)</x:f>
        <x:v>3914</x:v>
      </x:c>
    </x:row>
    <x:row r="20" ht="15" hidden="0">
      <x:c r="A20" s="27" t="s">
        <x:v>1043</x:v>
      </x:c>
      <x:c r="B20" s="55" t="s">
        <x:v>1035</x:v>
      </x:c>
      <x:c r="C20" s="113" t="n">
        <x:v>2700</x:v>
      </x:c>
      <x:c r="D20" s="113" t="n">
        <x:v>46326</x:v>
      </x:c>
      <x:c r="E20" s="57" t="n">
        <x:f aca="0">IF(Assumptions!E$61&gt;=$D$20,$C$20*Assumptions!E$74*Assumptions!$F$118,0)</x:f>
        <x:v>0</x:v>
      </x:c>
      <x:c r="F20" s="57" t="n">
        <x:f aca="0">IF(Assumptions!F$61&gt;=$D$20,$C$20*Assumptions!F$74*Assumptions!$F$118,0)</x:f>
        <x:v>0</x:v>
      </x:c>
      <x:c r="G20" s="57" t="n">
        <x:f aca="0">IF(Assumptions!G$61&gt;=$D$20,$C$20*Assumptions!G$74*Assumptions!$F$118,0)</x:f>
        <x:v>0</x:v>
      </x:c>
      <x:c r="H20" s="57" t="n">
        <x:f aca="0">IF(Assumptions!H$61&gt;=$D$20,$C$20*Assumptions!H$74*Assumptions!$F$118,0)</x:f>
        <x:v>0</x:v>
      </x:c>
      <x:c r="I20" s="57" t="n">
        <x:f aca="0">IF(Assumptions!I$61&gt;=$D$20,$C$20*Assumptions!I$74*Assumptions!$F$118,0)</x:f>
        <x:v>0</x:v>
      </x:c>
      <x:c r="J20" s="57" t="n">
        <x:f aca="0">IF(Assumptions!J$61&gt;=$D$20,$C$20*Assumptions!J$74*Assumptions!$F$118,0)</x:f>
        <x:v>0</x:v>
      </x:c>
      <x:c r="K20" s="57" t="n">
        <x:f aca="0">IF(Assumptions!K$61&gt;=$D$20,$C$20*Assumptions!K$74*Assumptions!$F$118,0)</x:f>
        <x:v>0</x:v>
      </x:c>
      <x:c r="L20" s="57" t="n">
        <x:f aca="0">IF(Assumptions!L$61&gt;=$D$20,$C$20*Assumptions!L$74*Assumptions!$F$118,0)</x:f>
        <x:v>0</x:v>
      </x:c>
      <x:c r="M20" s="57" t="n">
        <x:f aca="0">IF(Assumptions!M$61&gt;=$D$20,$C$20*Assumptions!M$74*Assumptions!$F$118,0)</x:f>
        <x:v>0</x:v>
      </x:c>
      <x:c r="N20" s="57" t="n">
        <x:f aca="0">IF(Assumptions!N$61&gt;=$D$20,$C$20*Assumptions!N$74*Assumptions!$F$118,0)</x:f>
        <x:v>2700</x:v>
      </x:c>
      <x:c r="O20" s="57" t="n">
        <x:f aca="0">IF(Assumptions!O$61&gt;=$D$20,$C$20*Assumptions!O$74*Assumptions!$F$118,0)</x:f>
        <x:v>2700</x:v>
      </x:c>
      <x:c r="P20" s="57" t="n">
        <x:f aca="0">IF(Assumptions!P$61&gt;=$D$20,$C$20*Assumptions!P$74*Assumptions!$F$118,0)</x:f>
        <x:v>2700</x:v>
      </x:c>
      <x:c r="Q20" s="57" t="n">
        <x:f aca="0">IF(Assumptions!Q$61&gt;=$D$20,$C$20*Assumptions!Q$74*Assumptions!$F$118,0)</x:f>
        <x:v>2781</x:v>
      </x:c>
      <x:c r="R20" s="57" t="n">
        <x:f aca="0">IF(Assumptions!R$61&gt;=$D$20,$C$20*Assumptions!R$74*Assumptions!$F$118,0)</x:f>
        <x:v>2781</x:v>
      </x:c>
      <x:c r="S20" s="57" t="n">
        <x:f aca="0">IF(Assumptions!S$61&gt;=$D$20,$C$20*Assumptions!S$74*Assumptions!$F$118,0)</x:f>
        <x:v>2781</x:v>
      </x:c>
      <x:c r="T20" s="57" t="n">
        <x:f aca="0">IF(Assumptions!T$61&gt;=$D$20,$C$20*Assumptions!T$74*Assumptions!$F$118,0)</x:f>
        <x:v>2781</x:v>
      </x:c>
      <x:c r="U20" s="57" t="n">
        <x:f aca="0">IF(Assumptions!U$61&gt;=$D$20,$C$20*Assumptions!U$74*Assumptions!$F$118,0)</x:f>
        <x:v>2781</x:v>
      </x:c>
      <x:c r="V20" s="57" t="n">
        <x:f aca="0">IF(Assumptions!V$61&gt;=$D$20,$C$20*Assumptions!V$74*Assumptions!$F$118,0)</x:f>
        <x:v>2781</x:v>
      </x:c>
      <x:c r="W20" s="57" t="n">
        <x:f aca="0">IF(Assumptions!W$61&gt;=$D$20,$C$20*Assumptions!W$74*Assumptions!$F$118,0)</x:f>
        <x:v>2781</x:v>
      </x:c>
      <x:c r="X20" s="57" t="n">
        <x:f aca="0">IF(Assumptions!X$61&gt;=$D$20,$C$20*Assumptions!X$74*Assumptions!$F$118,0)</x:f>
        <x:v>2781</x:v>
      </x:c>
      <x:c r="Y20" s="57" t="n">
        <x:f aca="0">IF(Assumptions!Y$61&gt;=$D$20,$C$20*Assumptions!Y$74*Assumptions!$F$118,0)</x:f>
        <x:v>2781</x:v>
      </x:c>
      <x:c r="Z20" s="57" t="n">
        <x:f aca="0">IF(Assumptions!Z$61&gt;=$D$20,$C$20*Assumptions!Z$74*Assumptions!$F$118,0)</x:f>
        <x:v>2781</x:v>
      </x:c>
      <x:c r="AA20" s="57" t="n">
        <x:f aca="0">IF(Assumptions!AA$61&gt;=$D$20,$C$20*Assumptions!AA$74*Assumptions!$F$118,0)</x:f>
        <x:v>2781</x:v>
      </x:c>
      <x:c r="AB20" s="57" t="n">
        <x:f aca="0">IF(Assumptions!AB$61&gt;=$D$20,$C$20*Assumptions!AB$74*Assumptions!$F$118,0)</x:f>
        <x:v>2781</x:v>
      </x:c>
    </x:row>
    <x:row r="21" ht="15" hidden="0">
      <x:c r="A21" s="27" t="s">
        <x:v>1044</x:v>
      </x:c>
      <x:c r="B21" s="55" t="s">
        <x:v>1035</x:v>
      </x:c>
      <x:c r="C21" s="113" t="n">
        <x:v>4200</x:v>
      </x:c>
      <x:c r="D21" s="113" t="n">
        <x:v>46356</x:v>
      </x:c>
      <x:c r="E21" s="57" t="n">
        <x:f aca="0">IF(Assumptions!E$61&gt;=$D$21,$C$21*Assumptions!E$74*Assumptions!$F$118,0)</x:f>
        <x:v>0</x:v>
      </x:c>
      <x:c r="F21" s="57" t="n">
        <x:f aca="0">IF(Assumptions!F$61&gt;=$D$21,$C$21*Assumptions!F$74*Assumptions!$F$118,0)</x:f>
        <x:v>0</x:v>
      </x:c>
      <x:c r="G21" s="57" t="n">
        <x:f aca="0">IF(Assumptions!G$61&gt;=$D$21,$C$21*Assumptions!G$74*Assumptions!$F$118,0)</x:f>
        <x:v>0</x:v>
      </x:c>
      <x:c r="H21" s="57" t="n">
        <x:f aca="0">IF(Assumptions!H$61&gt;=$D$21,$C$21*Assumptions!H$74*Assumptions!$F$118,0)</x:f>
        <x:v>0</x:v>
      </x:c>
      <x:c r="I21" s="57" t="n">
        <x:f aca="0">IF(Assumptions!I$61&gt;=$D$21,$C$21*Assumptions!I$74*Assumptions!$F$118,0)</x:f>
        <x:v>0</x:v>
      </x:c>
      <x:c r="J21" s="57" t="n">
        <x:f aca="0">IF(Assumptions!J$61&gt;=$D$21,$C$21*Assumptions!J$74*Assumptions!$F$118,0)</x:f>
        <x:v>0</x:v>
      </x:c>
      <x:c r="K21" s="57" t="n">
        <x:f aca="0">IF(Assumptions!K$61&gt;=$D$21,$C$21*Assumptions!K$74*Assumptions!$F$118,0)</x:f>
        <x:v>0</x:v>
      </x:c>
      <x:c r="L21" s="57" t="n">
        <x:f aca="0">IF(Assumptions!L$61&gt;=$D$21,$C$21*Assumptions!L$74*Assumptions!$F$118,0)</x:f>
        <x:v>0</x:v>
      </x:c>
      <x:c r="M21" s="57" t="n">
        <x:f aca="0">IF(Assumptions!M$61&gt;=$D$21,$C$21*Assumptions!M$74*Assumptions!$F$118,0)</x:f>
        <x:v>0</x:v>
      </x:c>
      <x:c r="N21" s="57" t="n">
        <x:f aca="0">IF(Assumptions!N$61&gt;=$D$21,$C$21*Assumptions!N$74*Assumptions!$F$118,0)</x:f>
        <x:v>0</x:v>
      </x:c>
      <x:c r="O21" s="57" t="n">
        <x:f aca="0">IF(Assumptions!O$61&gt;=$D$21,$C$21*Assumptions!O$74*Assumptions!$F$118,0)</x:f>
        <x:v>4200</x:v>
      </x:c>
      <x:c r="P21" s="57" t="n">
        <x:f aca="0">IF(Assumptions!P$61&gt;=$D$21,$C$21*Assumptions!P$74*Assumptions!$F$118,0)</x:f>
        <x:v>4200</x:v>
      </x:c>
      <x:c r="Q21" s="57" t="n">
        <x:f aca="0">IF(Assumptions!Q$61&gt;=$D$21,$C$21*Assumptions!Q$74*Assumptions!$F$118,0)</x:f>
        <x:v>4326</x:v>
      </x:c>
      <x:c r="R21" s="57" t="n">
        <x:f aca="0">IF(Assumptions!R$61&gt;=$D$21,$C$21*Assumptions!R$74*Assumptions!$F$118,0)</x:f>
        <x:v>4326</x:v>
      </x:c>
      <x:c r="S21" s="57" t="n">
        <x:f aca="0">IF(Assumptions!S$61&gt;=$D$21,$C$21*Assumptions!S$74*Assumptions!$F$118,0)</x:f>
        <x:v>4326</x:v>
      </x:c>
      <x:c r="T21" s="57" t="n">
        <x:f aca="0">IF(Assumptions!T$61&gt;=$D$21,$C$21*Assumptions!T$74*Assumptions!$F$118,0)</x:f>
        <x:v>4326</x:v>
      </x:c>
      <x:c r="U21" s="57" t="n">
        <x:f aca="0">IF(Assumptions!U$61&gt;=$D$21,$C$21*Assumptions!U$74*Assumptions!$F$118,0)</x:f>
        <x:v>4326</x:v>
      </x:c>
      <x:c r="V21" s="57" t="n">
        <x:f aca="0">IF(Assumptions!V$61&gt;=$D$21,$C$21*Assumptions!V$74*Assumptions!$F$118,0)</x:f>
        <x:v>4326</x:v>
      </x:c>
      <x:c r="W21" s="57" t="n">
        <x:f aca="0">IF(Assumptions!W$61&gt;=$D$21,$C$21*Assumptions!W$74*Assumptions!$F$118,0)</x:f>
        <x:v>4326</x:v>
      </x:c>
      <x:c r="X21" s="57" t="n">
        <x:f aca="0">IF(Assumptions!X$61&gt;=$D$21,$C$21*Assumptions!X$74*Assumptions!$F$118,0)</x:f>
        <x:v>4326</x:v>
      </x:c>
      <x:c r="Y21" s="57" t="n">
        <x:f aca="0">IF(Assumptions!Y$61&gt;=$D$21,$C$21*Assumptions!Y$74*Assumptions!$F$118,0)</x:f>
        <x:v>4326</x:v>
      </x:c>
      <x:c r="Z21" s="57" t="n">
        <x:f aca="0">IF(Assumptions!Z$61&gt;=$D$21,$C$21*Assumptions!Z$74*Assumptions!$F$118,0)</x:f>
        <x:v>4326</x:v>
      </x:c>
      <x:c r="AA21" s="57" t="n">
        <x:f aca="0">IF(Assumptions!AA$61&gt;=$D$21,$C$21*Assumptions!AA$74*Assumptions!$F$118,0)</x:f>
        <x:v>4326</x:v>
      </x:c>
      <x:c r="AB21" s="57" t="n">
        <x:f aca="0">IF(Assumptions!AB$61&gt;=$D$21,$C$21*Assumptions!AB$74*Assumptions!$F$118,0)</x:f>
        <x:v>4326</x:v>
      </x:c>
    </x:row>
    <x:row r="22" ht="15" hidden="0">
      <x:c r="A22" s="27" t="s">
        <x:v>1045</x:v>
      </x:c>
      <x:c r="B22" s="55" t="s">
        <x:v>1035</x:v>
      </x:c>
      <x:c r="C22" s="113" t="n">
        <x:v>4600</x:v>
      </x:c>
      <x:c r="D22" s="113" t="n">
        <x:v>46446</x:v>
      </x:c>
      <x:c r="E22" s="57" t="n">
        <x:f aca="0">IF(Assumptions!E$61&gt;=$D$22,$C$22*Assumptions!E$74*Assumptions!$F$118,0)</x:f>
        <x:v>0</x:v>
      </x:c>
      <x:c r="F22" s="57" t="n">
        <x:f aca="0">IF(Assumptions!F$61&gt;=$D$22,$C$22*Assumptions!F$74*Assumptions!$F$118,0)</x:f>
        <x:v>0</x:v>
      </x:c>
      <x:c r="G22" s="57" t="n">
        <x:f aca="0">IF(Assumptions!G$61&gt;=$D$22,$C$22*Assumptions!G$74*Assumptions!$F$118,0)</x:f>
        <x:v>0</x:v>
      </x:c>
      <x:c r="H22" s="57" t="n">
        <x:f aca="0">IF(Assumptions!H$61&gt;=$D$22,$C$22*Assumptions!H$74*Assumptions!$F$118,0)</x:f>
        <x:v>0</x:v>
      </x:c>
      <x:c r="I22" s="57" t="n">
        <x:f aca="0">IF(Assumptions!I$61&gt;=$D$22,$C$22*Assumptions!I$74*Assumptions!$F$118,0)</x:f>
        <x:v>0</x:v>
      </x:c>
      <x:c r="J22" s="57" t="n">
        <x:f aca="0">IF(Assumptions!J$61&gt;=$D$22,$C$22*Assumptions!J$74*Assumptions!$F$118,0)</x:f>
        <x:v>0</x:v>
      </x:c>
      <x:c r="K22" s="57" t="n">
        <x:f aca="0">IF(Assumptions!K$61&gt;=$D$22,$C$22*Assumptions!K$74*Assumptions!$F$118,0)</x:f>
        <x:v>0</x:v>
      </x:c>
      <x:c r="L22" s="57" t="n">
        <x:f aca="0">IF(Assumptions!L$61&gt;=$D$22,$C$22*Assumptions!L$74*Assumptions!$F$118,0)</x:f>
        <x:v>0</x:v>
      </x:c>
      <x:c r="M22" s="57" t="n">
        <x:f aca="0">IF(Assumptions!M$61&gt;=$D$22,$C$22*Assumptions!M$74*Assumptions!$F$118,0)</x:f>
        <x:v>0</x:v>
      </x:c>
      <x:c r="N22" s="57" t="n">
        <x:f aca="0">IF(Assumptions!N$61&gt;=$D$22,$C$22*Assumptions!N$74*Assumptions!$F$118,0)</x:f>
        <x:v>0</x:v>
      </x:c>
      <x:c r="O22" s="57" t="n">
        <x:f aca="0">IF(Assumptions!O$61&gt;=$D$22,$C$22*Assumptions!O$74*Assumptions!$F$118,0)</x:f>
        <x:v>0</x:v>
      </x:c>
      <x:c r="P22" s="57" t="n">
        <x:f aca="0">IF(Assumptions!P$61&gt;=$D$22,$C$22*Assumptions!P$74*Assumptions!$F$118,0)</x:f>
        <x:v>0</x:v>
      </x:c>
      <x:c r="Q22" s="57" t="n">
        <x:f aca="0">IF(Assumptions!Q$61&gt;=$D$22,$C$22*Assumptions!Q$74*Assumptions!$F$118,0)</x:f>
        <x:v>0</x:v>
      </x:c>
      <x:c r="R22" s="57" t="n">
        <x:f aca="0">IF(Assumptions!R$61&gt;=$D$22,$C$22*Assumptions!R$74*Assumptions!$F$118,0)</x:f>
        <x:v>4738</x:v>
      </x:c>
      <x:c r="S22" s="57" t="n">
        <x:f aca="0">IF(Assumptions!S$61&gt;=$D$22,$C$22*Assumptions!S$74*Assumptions!$F$118,0)</x:f>
        <x:v>4738</x:v>
      </x:c>
      <x:c r="T22" s="57" t="n">
        <x:f aca="0">IF(Assumptions!T$61&gt;=$D$22,$C$22*Assumptions!T$74*Assumptions!$F$118,0)</x:f>
        <x:v>4738</x:v>
      </x:c>
      <x:c r="U22" s="57" t="n">
        <x:f aca="0">IF(Assumptions!U$61&gt;=$D$22,$C$22*Assumptions!U$74*Assumptions!$F$118,0)</x:f>
        <x:v>4738</x:v>
      </x:c>
      <x:c r="V22" s="57" t="n">
        <x:f aca="0">IF(Assumptions!V$61&gt;=$D$22,$C$22*Assumptions!V$74*Assumptions!$F$118,0)</x:f>
        <x:v>4738</x:v>
      </x:c>
      <x:c r="W22" s="57" t="n">
        <x:f aca="0">IF(Assumptions!W$61&gt;=$D$22,$C$22*Assumptions!W$74*Assumptions!$F$118,0)</x:f>
        <x:v>4738</x:v>
      </x:c>
      <x:c r="X22" s="57" t="n">
        <x:f aca="0">IF(Assumptions!X$61&gt;=$D$22,$C$22*Assumptions!X$74*Assumptions!$F$118,0)</x:f>
        <x:v>4738</x:v>
      </x:c>
      <x:c r="Y22" s="57" t="n">
        <x:f aca="0">IF(Assumptions!Y$61&gt;=$D$22,$C$22*Assumptions!Y$74*Assumptions!$F$118,0)</x:f>
        <x:v>4738</x:v>
      </x:c>
      <x:c r="Z22" s="57" t="n">
        <x:f aca="0">IF(Assumptions!Z$61&gt;=$D$22,$C$22*Assumptions!Z$74*Assumptions!$F$118,0)</x:f>
        <x:v>4738</x:v>
      </x:c>
      <x:c r="AA22" s="57" t="n">
        <x:f aca="0">IF(Assumptions!AA$61&gt;=$D$22,$C$22*Assumptions!AA$74*Assumptions!$F$118,0)</x:f>
        <x:v>4738</x:v>
      </x:c>
      <x:c r="AB22" s="57" t="n">
        <x:f aca="0">IF(Assumptions!AB$61&gt;=$D$22,$C$22*Assumptions!AB$74*Assumptions!$F$118,0)</x:f>
        <x:v>4738</x:v>
      </x:c>
    </x:row>
    <x:row r="23" ht="15" hidden="0">
      <x:c r="A23" s="70" t="s">
        <x:v>1046</x:v>
      </x:c>
      <x:c r="B23" s="71" t="s">
        <x:v>1047</x:v>
      </x:c>
      <x:c r="C23" s="72" t="n">
        <x:f aca="0">SUM(E23:P23)</x:f>
        <x:v>594000</x:v>
      </x:c>
      <x:c r="D23" s="72" t="n">
        <x:f aca="0">SUM(Q23:AB23)</x:f>
        <x:v>740570</x:v>
      </x:c>
      <x:c r="E23" s="72" t="n">
        <x:f aca="0">SUM(E9:E22)</x:f>
        <x:v>46100</x:v>
      </x:c>
      <x:c r="F23" s="72" t="n">
        <x:f aca="0">SUM(F9:F22)</x:f>
        <x:v>46100</x:v>
      </x:c>
      <x:c r="G23" s="72" t="n">
        <x:f aca="0">SUM(G9:G22)</x:f>
        <x:v>46100</x:v>
      </x:c>
      <x:c r="H23" s="72" t="n">
        <x:f aca="0">SUM(H9:H22)</x:f>
        <x:v>48800</x:v>
      </x:c>
      <x:c r="I23" s="72" t="n">
        <x:f aca="0">SUM(I9:I22)</x:f>
        <x:v>48800</x:v>
      </x:c>
      <x:c r="J23" s="72" t="n">
        <x:f aca="0">SUM(J9:J22)</x:f>
        <x:v>48800</x:v>
      </x:c>
      <x:c r="K23" s="72" t="n">
        <x:f aca="0">SUM(K9:K22)</x:f>
        <x:v>48800</x:v>
      </x:c>
      <x:c r="L23" s="72" t="n">
        <x:f aca="0">SUM(L9:L22)</x:f>
        <x:v>48800</x:v>
      </x:c>
      <x:c r="M23" s="72" t="n">
        <x:f aca="0">SUM(M9:M22)</x:f>
        <x:v>48800</x:v>
      </x:c>
      <x:c r="N23" s="72" t="n">
        <x:f aca="0">SUM(N9:N22)</x:f>
        <x:v>51500</x:v>
      </x:c>
      <x:c r="O23" s="72" t="n">
        <x:f aca="0">SUM(O9:O22)</x:f>
        <x:v>55700</x:v>
      </x:c>
      <x:c r="P23" s="72" t="n">
        <x:f aca="0">SUM(P9:P22)</x:f>
        <x:v>55700</x:v>
      </x:c>
      <x:c r="Q23" s="72" t="n">
        <x:f aca="0">SUM(Q9:Q22)</x:f>
        <x:v>57371</x:v>
      </x:c>
      <x:c r="R23" s="72" t="n">
        <x:f aca="0">SUM(R9:R22)</x:f>
        <x:v>62109</x:v>
      </x:c>
      <x:c r="S23" s="72" t="n">
        <x:f aca="0">SUM(S9:S22)</x:f>
        <x:v>62109</x:v>
      </x:c>
      <x:c r="T23" s="72" t="n">
        <x:f aca="0">SUM(T9:T22)</x:f>
        <x:v>62109</x:v>
      </x:c>
      <x:c r="U23" s="72" t="n">
        <x:f aca="0">SUM(U9:U22)</x:f>
        <x:v>62109</x:v>
      </x:c>
      <x:c r="V23" s="72" t="n">
        <x:f aca="0">SUM(V9:V22)</x:f>
        <x:v>62109</x:v>
      </x:c>
      <x:c r="W23" s="72" t="n">
        <x:f aca="0">SUM(W9:W22)</x:f>
        <x:v>62109</x:v>
      </x:c>
      <x:c r="X23" s="72" t="n">
        <x:f aca="0">SUM(X9:X22)</x:f>
        <x:v>62109</x:v>
      </x:c>
      <x:c r="Y23" s="72" t="n">
        <x:f aca="0">SUM(Y9:Y22)</x:f>
        <x:v>62109</x:v>
      </x:c>
      <x:c r="Z23" s="72" t="n">
        <x:f aca="0">SUM(Z9:Z22)</x:f>
        <x:v>62109</x:v>
      </x:c>
      <x:c r="AA23" s="72" t="n">
        <x:f aca="0">SUM(AA9:AA22)</x:f>
        <x:v>62109</x:v>
      </x:c>
      <x:c r="AB23" s="72" t="n">
        <x:f aca="0">SUM(AB9:AB22)</x:f>
        <x:v>62109</x:v>
      </x:c>
    </x:row>
    <x:row r="24" ht="15" hidden="0">
      <x:c r="A24" s="27" t="s">
        <x:v>289</x:v>
      </x:c>
      <x:c r="B24" s="55" t="s">
        <x:v>1048</x:v>
      </x:c>
      <x:c r="C24" s="56" t="n">
        <x:f aca="0">P24</x:f>
        <x:v>13</x:v>
      </x:c>
      <x:c r="D24" s="56" t="n">
        <x:f aca="0">AB24</x:f>
        <x:v>14</x:v>
      </x:c>
      <x:c r="E24" s="69" t="n">
        <x:f aca="0">SUMPRODUCT(--(E9:E22&gt;0))</x:f>
        <x:v>10</x:v>
      </x:c>
      <x:c r="F24" s="69" t="n">
        <x:f aca="0">SUMPRODUCT(--(F9:F22&gt;0))</x:f>
        <x:v>10</x:v>
      </x:c>
      <x:c r="G24" s="69" t="n">
        <x:f aca="0">SUMPRODUCT(--(G9:G22&gt;0))</x:f>
        <x:v>10</x:v>
      </x:c>
      <x:c r="H24" s="69" t="n">
        <x:f aca="0">SUMPRODUCT(--(H9:H22&gt;0))</x:f>
        <x:v>11</x:v>
      </x:c>
      <x:c r="I24" s="69" t="n">
        <x:f aca="0">SUMPRODUCT(--(I9:I22&gt;0))</x:f>
        <x:v>11</x:v>
      </x:c>
      <x:c r="J24" s="69" t="n">
        <x:f aca="0">SUMPRODUCT(--(J9:J22&gt;0))</x:f>
        <x:v>11</x:v>
      </x:c>
      <x:c r="K24" s="69" t="n">
        <x:f aca="0">SUMPRODUCT(--(K9:K22&gt;0))</x:f>
        <x:v>11</x:v>
      </x:c>
      <x:c r="L24" s="69" t="n">
        <x:f aca="0">SUMPRODUCT(--(L9:L22&gt;0))</x:f>
        <x:v>11</x:v>
      </x:c>
      <x:c r="M24" s="69" t="n">
        <x:f aca="0">SUMPRODUCT(--(M9:M22&gt;0))</x:f>
        <x:v>11</x:v>
      </x:c>
      <x:c r="N24" s="69" t="n">
        <x:f aca="0">SUMPRODUCT(--(N9:N22&gt;0))</x:f>
        <x:v>12</x:v>
      </x:c>
      <x:c r="O24" s="69" t="n">
        <x:f aca="0">SUMPRODUCT(--(O9:O22&gt;0))</x:f>
        <x:v>13</x:v>
      </x:c>
      <x:c r="P24" s="69" t="n">
        <x:f aca="0">SUMPRODUCT(--(P9:P22&gt;0))</x:f>
        <x:v>13</x:v>
      </x:c>
      <x:c r="Q24" s="69" t="n">
        <x:f aca="0">SUMPRODUCT(--(Q9:Q22&gt;0))</x:f>
        <x:v>13</x:v>
      </x:c>
      <x:c r="R24" s="69" t="n">
        <x:f aca="0">SUMPRODUCT(--(R9:R22&gt;0))</x:f>
        <x:v>14</x:v>
      </x:c>
      <x:c r="S24" s="69" t="n">
        <x:f aca="0">SUMPRODUCT(--(S9:S22&gt;0))</x:f>
        <x:v>14</x:v>
      </x:c>
      <x:c r="T24" s="69" t="n">
        <x:f aca="0">SUMPRODUCT(--(T9:T22&gt;0))</x:f>
        <x:v>14</x:v>
      </x:c>
      <x:c r="U24" s="69" t="n">
        <x:f aca="0">SUMPRODUCT(--(U9:U22&gt;0))</x:f>
        <x:v>14</x:v>
      </x:c>
      <x:c r="V24" s="69" t="n">
        <x:f aca="0">SUMPRODUCT(--(V9:V22&gt;0))</x:f>
        <x:v>14</x:v>
      </x:c>
      <x:c r="W24" s="69" t="n">
        <x:f aca="0">SUMPRODUCT(--(W9:W22&gt;0))</x:f>
        <x:v>14</x:v>
      </x:c>
      <x:c r="X24" s="69" t="n">
        <x:f aca="0">SUMPRODUCT(--(X9:X22&gt;0))</x:f>
        <x:v>14</x:v>
      </x:c>
      <x:c r="Y24" s="69" t="n">
        <x:f aca="0">SUMPRODUCT(--(Y9:Y22&gt;0))</x:f>
        <x:v>14</x:v>
      </x:c>
      <x:c r="Z24" s="69" t="n">
        <x:f aca="0">SUMPRODUCT(--(Z9:Z22&gt;0))</x:f>
        <x:v>14</x:v>
      </x:c>
      <x:c r="AA24" s="69" t="n">
        <x:f aca="0">SUMPRODUCT(--(AA9:AA22&gt;0))</x:f>
        <x:v>14</x:v>
      </x:c>
      <x:c r="AB24" s="69" t="n">
        <x:f aca="0">SUMPRODUCT(--(AB9:AB22&gt;0))</x:f>
        <x:v>14</x:v>
      </x:c>
    </x:row>
    <x:row r="26" ht="15" hidden="0">
      <x:c r="A26" s="21" t="s">
        <x:v>1049</x:v>
      </x:c>
      <x:c r="B26" s="22"/>
      <x:c r="C26" s="22"/>
      <x:c r="D26" s="22"/>
      <x:c r="E26" s="22"/>
      <x:c r="F26" s="22"/>
      <x:c r="G26" s="22"/>
      <x:c r="H26" s="22"/>
      <x:c r="I26" s="22"/>
      <x:c r="J26" s="22"/>
      <x:c r="K26" s="22"/>
      <x:c r="L26" s="22"/>
      <x:c r="M26" s="22"/>
      <x:c r="N26" s="22"/>
      <x:c r="O26" s="22"/>
      <x:c r="P26" s="22"/>
      <x:c r="Q26" s="22"/>
      <x:c r="R26" s="22"/>
      <x:c r="S26" s="22"/>
      <x:c r="T26" s="22"/>
      <x:c r="U26" s="22"/>
      <x:c r="V26" s="22"/>
      <x:c r="W26" s="22"/>
      <x:c r="X26" s="22"/>
      <x:c r="Y26" s="22"/>
      <x:c r="Z26" s="22"/>
      <x:c r="AA26" s="22"/>
      <x:c r="AB26" s="22"/>
    </x:row>
    <x:row r="27" ht="15" hidden="0">
      <x:c r="A27" s="27" t="s">
        <x:v>1050</x:v>
      </x:c>
      <x:c r="B27" s="55" t="s">
        <x:v>1051</x:v>
      </x:c>
      <x:c r="C27" s="127" t="n">
        <x:v>4800</x:v>
      </x:c>
    </x:row>
    <x:row r="28" ht="15" hidden="0">
      <x:c r="A28" s="27" t="s">
        <x:v>322</x:v>
      </x:c>
      <x:c r="B28" s="55" t="s">
        <x:v>1051</x:v>
      </x:c>
      <x:c r="C28" s="127" t="n">
        <x:v>4800</x:v>
      </x:c>
    </x:row>
    <x:row r="29" ht="15" hidden="0">
      <x:c r="A29" s="27" t="s">
        <x:v>323</x:v>
      </x:c>
      <x:c r="B29" s="55" t="s">
        <x:v>1051</x:v>
      </x:c>
      <x:c r="C29" s="127" t="n">
        <x:v>4300</x:v>
      </x:c>
    </x:row>
    <x:row r="30" ht="15" hidden="0">
      <x:c r="A30" s="27" t="s">
        <x:v>324</x:v>
      </x:c>
      <x:c r="B30" s="55" t="s">
        <x:v>1051</x:v>
      </x:c>
      <x:c r="C30" s="127" t="n">
        <x:v>3200</x:v>
      </x:c>
    </x:row>
    <x:row r="31" ht="15" hidden="0">
      <x:c r="A31" s="27" t="s">
        <x:v>325</x:v>
      </x:c>
      <x:c r="B31" s="55" t="s">
        <x:v>1051</x:v>
      </x:c>
      <x:c r="C31" s="127" t="n">
        <x:v>1150</x:v>
      </x:c>
    </x:row>
    <x:row r="32" ht="15" hidden="0">
      <x:c r="A32" s="27" t="s">
        <x:v>1052</x:v>
      </x:c>
      <x:c r="B32" s="55" t="s">
        <x:v>1051</x:v>
      </x:c>
      <x:c r="C32" s="127" t="n">
        <x:v>1400</x:v>
      </x:c>
    </x:row>
    <x:row r="33" ht="15" hidden="0">
      <x:c r="A33" s="27" t="s">
        <x:v>1053</x:v>
      </x:c>
      <x:c r="B33" s="55" t="s">
        <x:v>1051</x:v>
      </x:c>
      <x:c r="C33" s="127" t="n">
        <x:v>5500</x:v>
      </x:c>
    </x:row>
    <x:row r="34" ht="15" hidden="0">
      <x:c r="A34" s="27" t="s">
        <x:v>328</x:v>
      </x:c>
      <x:c r="B34" s="55" t="s">
        <x:v>1051</x:v>
      </x:c>
      <x:c r="C34" s="127" t="n">
        <x:v>1800</x:v>
      </x:c>
    </x:row>
    <x:row r="35" ht="15" hidden="0">
      <x:c r="A35" s="27" t="s">
        <x:v>1054</x:v>
      </x:c>
      <x:c r="B35" s="55" t="s">
        <x:v>1051</x:v>
      </x:c>
      <x:c r="C35" s="127" t="n">
        <x:v>900</x:v>
      </x:c>
    </x:row>
    <x:row r="37" ht="15" hidden="0">
      <x:c r="A37" s="21" t="s">
        <x:v>319</x:v>
      </x:c>
      <x:c r="B37" s="22"/>
      <x:c r="C37" s="22"/>
      <x:c r="D37" s="22"/>
      <x:c r="E37" s="22"/>
      <x:c r="F37" s="22"/>
      <x:c r="G37" s="22"/>
      <x:c r="H37" s="22"/>
      <x:c r="I37" s="22"/>
      <x:c r="J37" s="22"/>
      <x:c r="K37" s="22"/>
      <x:c r="L37" s="22"/>
      <x:c r="M37" s="22"/>
      <x:c r="N37" s="22"/>
      <x:c r="O37" s="22"/>
      <x:c r="P37" s="22"/>
      <x:c r="Q37" s="22"/>
      <x:c r="R37" s="22"/>
      <x:c r="S37" s="22"/>
      <x:c r="T37" s="22"/>
      <x:c r="U37" s="22"/>
      <x:c r="V37" s="22"/>
      <x:c r="W37" s="22"/>
      <x:c r="X37" s="22"/>
      <x:c r="Y37" s="22"/>
      <x:c r="Z37" s="22"/>
      <x:c r="AA37" s="22"/>
      <x:c r="AB37" s="22"/>
    </x:row>
    <x:row r="38" ht="15" hidden="0">
      <x:c r="A38" s="27" t="s">
        <x:v>320</x:v>
      </x:c>
      <x:c r="B38" s="55" t="s">
        <x:v>1055</x:v>
      </x:c>
      <x:c r="C38" s="56" t="n">
        <x:f aca="0">SUM(E38:P38)</x:f>
        <x:v>581000</x:v>
      </x:c>
      <x:c r="D38" s="56" t="n">
        <x:f aca="0">SUM(Q38:AB38)</x:f>
        <x:v>740570</x:v>
      </x:c>
      <x:c r="E38" s="57" t="n">
        <x:f aca="0">IF(E$5="A",Inputs_Actuals!E89,E23)</x:f>
        <x:v>43800</x:v>
      </x:c>
      <x:c r="F38" s="57" t="n">
        <x:f aca="0">IF(F$5="A",Inputs_Actuals!F89,F23)</x:f>
        <x:v>43900</x:v>
      </x:c>
      <x:c r="G38" s="57" t="n">
        <x:f aca="0">IF(G$5="A",Inputs_Actuals!G89,G23)</x:f>
        <x:v>44100</x:v>
      </x:c>
      <x:c r="H38" s="57" t="n">
        <x:f aca="0">IF(H$5="A",Inputs_Actuals!H89,H23)</x:f>
        <x:v>47200</x:v>
      </x:c>
      <x:c r="I38" s="57" t="n">
        <x:f aca="0">IF(I$5="A",Inputs_Actuals!I89,I23)</x:f>
        <x:v>47300</x:v>
      </x:c>
      <x:c r="J38" s="57" t="n">
        <x:f aca="0">IF(J$5="A",Inputs_Actuals!J89,J23)</x:f>
        <x:v>47600</x:v>
      </x:c>
      <x:c r="K38" s="57" t="n">
        <x:f aca="0">IF(K$5="A",Inputs_Actuals!K89,K23)</x:f>
        <x:v>47500</x:v>
      </x:c>
      <x:c r="L38" s="57" t="n">
        <x:f aca="0">IF(L$5="A",Inputs_Actuals!L89,L23)</x:f>
        <x:v>47900</x:v>
      </x:c>
      <x:c r="M38" s="57" t="n">
        <x:f aca="0">IF(M$5="A",Inputs_Actuals!M89,M23)</x:f>
        <x:v>48800</x:v>
      </x:c>
      <x:c r="N38" s="57" t="n">
        <x:f aca="0">IF(N$5="A",Inputs_Actuals!N89,N23)</x:f>
        <x:v>51500</x:v>
      </x:c>
      <x:c r="O38" s="57" t="n">
        <x:f aca="0">IF(O$5="A",Inputs_Actuals!O89,O23)</x:f>
        <x:v>55700</x:v>
      </x:c>
      <x:c r="P38" s="57" t="n">
        <x:f aca="0">IF(P$5="A",Inputs_Actuals!P89,P23)</x:f>
        <x:v>55700</x:v>
      </x:c>
      <x:c r="Q38" s="57" t="n">
        <x:f aca="0">IF(Q$5="A",Inputs_Actuals!Q89,Q23)</x:f>
        <x:v>57371</x:v>
      </x:c>
      <x:c r="R38" s="57" t="n">
        <x:f aca="0">IF(R$5="A",Inputs_Actuals!R89,R23)</x:f>
        <x:v>62109</x:v>
      </x:c>
      <x:c r="S38" s="57" t="n">
        <x:f aca="0">IF(S$5="A",Inputs_Actuals!S89,S23)</x:f>
        <x:v>62109</x:v>
      </x:c>
      <x:c r="T38" s="57" t="n">
        <x:f aca="0">IF(T$5="A",Inputs_Actuals!T89,T23)</x:f>
        <x:v>62109</x:v>
      </x:c>
      <x:c r="U38" s="57" t="n">
        <x:f aca="0">IF(U$5="A",Inputs_Actuals!U89,U23)</x:f>
        <x:v>62109</x:v>
      </x:c>
      <x:c r="V38" s="57" t="n">
        <x:f aca="0">IF(V$5="A",Inputs_Actuals!V89,V23)</x:f>
        <x:v>62109</x:v>
      </x:c>
      <x:c r="W38" s="57" t="n">
        <x:f aca="0">IF(W$5="A",Inputs_Actuals!W89,W23)</x:f>
        <x:v>62109</x:v>
      </x:c>
      <x:c r="X38" s="57" t="n">
        <x:f aca="0">IF(X$5="A",Inputs_Actuals!X89,X23)</x:f>
        <x:v>62109</x:v>
      </x:c>
      <x:c r="Y38" s="57" t="n">
        <x:f aca="0">IF(Y$5="A",Inputs_Actuals!Y89,Y23)</x:f>
        <x:v>62109</x:v>
      </x:c>
      <x:c r="Z38" s="57" t="n">
        <x:f aca="0">IF(Z$5="A",Inputs_Actuals!Z89,Z23)</x:f>
        <x:v>62109</x:v>
      </x:c>
      <x:c r="AA38" s="57" t="n">
        <x:f aca="0">IF(AA$5="A",Inputs_Actuals!AA89,AA23)</x:f>
        <x:v>62109</x:v>
      </x:c>
      <x:c r="AB38" s="57" t="n">
        <x:f aca="0">IF(AB$5="A",Inputs_Actuals!AB89,AB23)</x:f>
        <x:v>62109</x:v>
      </x:c>
    </x:row>
    <x:row r="39" ht="15" hidden="0">
      <x:c r="A39" s="27" t="s">
        <x:v>321</x:v>
      </x:c>
      <x:c r="B39" s="55" t="s">
        <x:v>1055</x:v>
      </x:c>
      <x:c r="C39" s="56" t="n">
        <x:f aca="0">SUM(E39:P39)</x:f>
        <x:v>58779</x:v>
      </x:c>
      <x:c r="D39" s="56" t="n">
        <x:f aca="0">SUM(Q39:AB39)</x:f>
        <x:v>59328</x:v>
      </x:c>
      <x:c r="E39" s="57" t="n">
        <x:f aca="0">IF(E$5="A",Inputs_Actuals!E90,Opex!$C$27*Assumptions!E$74*Assumptions!$F$117)</x:f>
        <x:v>5056</x:v>
      </x:c>
      <x:c r="F39" s="57" t="n">
        <x:f aca="0">IF(F$5="A",Inputs_Actuals!F90,Opex!$C$27*Assumptions!F$74*Assumptions!$F$117)</x:f>
        <x:v>4877</x:v>
      </x:c>
      <x:c r="G39" s="57" t="n">
        <x:f aca="0">IF(G$5="A",Inputs_Actuals!G90,Opex!$C$27*Assumptions!G$74*Assumptions!$F$117)</x:f>
        <x:v>4502</x:v>
      </x:c>
      <x:c r="H39" s="57" t="n">
        <x:f aca="0">IF(H$5="A",Inputs_Actuals!H90,Opex!$C$27*Assumptions!H$74*Assumptions!$F$117)</x:f>
        <x:v>4495</x:v>
      </x:c>
      <x:c r="I39" s="57" t="n">
        <x:f aca="0">IF(I$5="A",Inputs_Actuals!I90,Opex!$C$27*Assumptions!I$74*Assumptions!$F$117)</x:f>
        <x:v>4172</x:v>
      </x:c>
      <x:c r="J39" s="57" t="n">
        <x:f aca="0">IF(J$5="A",Inputs_Actuals!J90,Opex!$C$27*Assumptions!J$74*Assumptions!$F$117)</x:f>
        <x:v>6301</x:v>
      </x:c>
      <x:c r="K39" s="57" t="n">
        <x:f aca="0">IF(K$5="A",Inputs_Actuals!K90,Opex!$C$27*Assumptions!K$74*Assumptions!$F$117)</x:f>
        <x:v>5372</x:v>
      </x:c>
      <x:c r="L39" s="57" t="n">
        <x:f aca="0">IF(L$5="A",Inputs_Actuals!L90,Opex!$C$27*Assumptions!L$74*Assumptions!$F$117)</x:f>
        <x:v>4804</x:v>
      </x:c>
      <x:c r="M39" s="57" t="n">
        <x:f aca="0">IF(M$5="A",Inputs_Actuals!M90,Opex!$C$27*Assumptions!M$74*Assumptions!$F$117)</x:f>
        <x:v>4800</x:v>
      </x:c>
      <x:c r="N39" s="57" t="n">
        <x:f aca="0">IF(N$5="A",Inputs_Actuals!N90,Opex!$C$27*Assumptions!N$74*Assumptions!$F$117)</x:f>
        <x:v>4800</x:v>
      </x:c>
      <x:c r="O39" s="57" t="n">
        <x:f aca="0">IF(O$5="A",Inputs_Actuals!O90,Opex!$C$27*Assumptions!O$74*Assumptions!$F$117)</x:f>
        <x:v>4800</x:v>
      </x:c>
      <x:c r="P39" s="57" t="n">
        <x:f aca="0">IF(P$5="A",Inputs_Actuals!P90,Opex!$C$27*Assumptions!P$74*Assumptions!$F$117)</x:f>
        <x:v>4800</x:v>
      </x:c>
      <x:c r="Q39" s="57" t="n">
        <x:f aca="0">IF(Q$5="A",Inputs_Actuals!Q90,Opex!$C$27*Assumptions!Q$74*Assumptions!$F$117)</x:f>
        <x:v>4944</x:v>
      </x:c>
      <x:c r="R39" s="57" t="n">
        <x:f aca="0">IF(R$5="A",Inputs_Actuals!R90,Opex!$C$27*Assumptions!R$74*Assumptions!$F$117)</x:f>
        <x:v>4944</x:v>
      </x:c>
      <x:c r="S39" s="57" t="n">
        <x:f aca="0">IF(S$5="A",Inputs_Actuals!S90,Opex!$C$27*Assumptions!S$74*Assumptions!$F$117)</x:f>
        <x:v>4944</x:v>
      </x:c>
      <x:c r="T39" s="57" t="n">
        <x:f aca="0">IF(T$5="A",Inputs_Actuals!T90,Opex!$C$27*Assumptions!T$74*Assumptions!$F$117)</x:f>
        <x:v>4944</x:v>
      </x:c>
      <x:c r="U39" s="57" t="n">
        <x:f aca="0">IF(U$5="A",Inputs_Actuals!U90,Opex!$C$27*Assumptions!U$74*Assumptions!$F$117)</x:f>
        <x:v>4944</x:v>
      </x:c>
      <x:c r="V39" s="57" t="n">
        <x:f aca="0">IF(V$5="A",Inputs_Actuals!V90,Opex!$C$27*Assumptions!V$74*Assumptions!$F$117)</x:f>
        <x:v>4944</x:v>
      </x:c>
      <x:c r="W39" s="57" t="n">
        <x:f aca="0">IF(W$5="A",Inputs_Actuals!W90,Opex!$C$27*Assumptions!W$74*Assumptions!$F$117)</x:f>
        <x:v>4944</x:v>
      </x:c>
      <x:c r="X39" s="57" t="n">
        <x:f aca="0">IF(X$5="A",Inputs_Actuals!X90,Opex!$C$27*Assumptions!X$74*Assumptions!$F$117)</x:f>
        <x:v>4944</x:v>
      </x:c>
      <x:c r="Y39" s="57" t="n">
        <x:f aca="0">IF(Y$5="A",Inputs_Actuals!Y90,Opex!$C$27*Assumptions!Y$74*Assumptions!$F$117)</x:f>
        <x:v>4944</x:v>
      </x:c>
      <x:c r="Z39" s="57" t="n">
        <x:f aca="0">IF(Z$5="A",Inputs_Actuals!Z90,Opex!$C$27*Assumptions!Z$74*Assumptions!$F$117)</x:f>
        <x:v>4944</x:v>
      </x:c>
      <x:c r="AA39" s="57" t="n">
        <x:f aca="0">IF(AA$5="A",Inputs_Actuals!AA90,Opex!$C$27*Assumptions!AA$74*Assumptions!$F$117)</x:f>
        <x:v>4944</x:v>
      </x:c>
      <x:c r="AB39" s="57" t="n">
        <x:f aca="0">IF(AB$5="A",Inputs_Actuals!AB90,Opex!$C$27*Assumptions!AB$74*Assumptions!$F$117)</x:f>
        <x:v>4944</x:v>
      </x:c>
    </x:row>
    <x:row r="40" ht="15" hidden="0">
      <x:c r="A40" s="27" t="s">
        <x:v>322</x:v>
      </x:c>
      <x:c r="B40" s="55" t="s">
        <x:v>1055</x:v>
      </x:c>
      <x:c r="C40" s="56" t="n">
        <x:f aca="0">SUM(E40:P40)</x:f>
        <x:v>57600</x:v>
      </x:c>
      <x:c r="D40" s="56" t="n">
        <x:f aca="0">SUM(Q40:AB40)</x:f>
        <x:v>59328</x:v>
      </x:c>
      <x:c r="E40" s="57" t="n">
        <x:f aca="0">IF(E$5="A",Inputs_Actuals!E91,Opex!$C$28*Assumptions!E$74)</x:f>
        <x:v>4800</x:v>
      </x:c>
      <x:c r="F40" s="57" t="n">
        <x:f aca="0">IF(F$5="A",Inputs_Actuals!F91,Opex!$C$28*Assumptions!F$74)</x:f>
        <x:v>4800</x:v>
      </x:c>
      <x:c r="G40" s="57" t="n">
        <x:f aca="0">IF(G$5="A",Inputs_Actuals!G91,Opex!$C$28*Assumptions!G$74)</x:f>
        <x:v>4800</x:v>
      </x:c>
      <x:c r="H40" s="57" t="n">
        <x:f aca="0">IF(H$5="A",Inputs_Actuals!H91,Opex!$C$28*Assumptions!H$74)</x:f>
        <x:v>4800</x:v>
      </x:c>
      <x:c r="I40" s="57" t="n">
        <x:f aca="0">IF(I$5="A",Inputs_Actuals!I91,Opex!$C$28*Assumptions!I$74)</x:f>
        <x:v>4800</x:v>
      </x:c>
      <x:c r="J40" s="57" t="n">
        <x:f aca="0">IF(J$5="A",Inputs_Actuals!J91,Opex!$C$28*Assumptions!J$74)</x:f>
        <x:v>4800</x:v>
      </x:c>
      <x:c r="K40" s="57" t="n">
        <x:f aca="0">IF(K$5="A",Inputs_Actuals!K91,Opex!$C$28*Assumptions!K$74)</x:f>
        <x:v>4800</x:v>
      </x:c>
      <x:c r="L40" s="57" t="n">
        <x:f aca="0">IF(L$5="A",Inputs_Actuals!L91,Opex!$C$28*Assumptions!L$74)</x:f>
        <x:v>4800</x:v>
      </x:c>
      <x:c r="M40" s="57" t="n">
        <x:f aca="0">IF(M$5="A",Inputs_Actuals!M91,Opex!$C$28*Assumptions!M$74)</x:f>
        <x:v>4800</x:v>
      </x:c>
      <x:c r="N40" s="57" t="n">
        <x:f aca="0">IF(N$5="A",Inputs_Actuals!N91,Opex!$C$28*Assumptions!N$74)</x:f>
        <x:v>4800</x:v>
      </x:c>
      <x:c r="O40" s="57" t="n">
        <x:f aca="0">IF(O$5="A",Inputs_Actuals!O91,Opex!$C$28*Assumptions!O$74)</x:f>
        <x:v>4800</x:v>
      </x:c>
      <x:c r="P40" s="57" t="n">
        <x:f aca="0">IF(P$5="A",Inputs_Actuals!P91,Opex!$C$28*Assumptions!P$74)</x:f>
        <x:v>4800</x:v>
      </x:c>
      <x:c r="Q40" s="57" t="n">
        <x:f aca="0">IF(Q$5="A",Inputs_Actuals!Q91,Opex!$C$28*Assumptions!Q$74)</x:f>
        <x:v>4944</x:v>
      </x:c>
      <x:c r="R40" s="57" t="n">
        <x:f aca="0">IF(R$5="A",Inputs_Actuals!R91,Opex!$C$28*Assumptions!R$74)</x:f>
        <x:v>4944</x:v>
      </x:c>
      <x:c r="S40" s="57" t="n">
        <x:f aca="0">IF(S$5="A",Inputs_Actuals!S91,Opex!$C$28*Assumptions!S$74)</x:f>
        <x:v>4944</x:v>
      </x:c>
      <x:c r="T40" s="57" t="n">
        <x:f aca="0">IF(T$5="A",Inputs_Actuals!T91,Opex!$C$28*Assumptions!T$74)</x:f>
        <x:v>4944</x:v>
      </x:c>
      <x:c r="U40" s="57" t="n">
        <x:f aca="0">IF(U$5="A",Inputs_Actuals!U91,Opex!$C$28*Assumptions!U$74)</x:f>
        <x:v>4944</x:v>
      </x:c>
      <x:c r="V40" s="57" t="n">
        <x:f aca="0">IF(V$5="A",Inputs_Actuals!V91,Opex!$C$28*Assumptions!V$74)</x:f>
        <x:v>4944</x:v>
      </x:c>
      <x:c r="W40" s="57" t="n">
        <x:f aca="0">IF(W$5="A",Inputs_Actuals!W91,Opex!$C$28*Assumptions!W$74)</x:f>
        <x:v>4944</x:v>
      </x:c>
      <x:c r="X40" s="57" t="n">
        <x:f aca="0">IF(X$5="A",Inputs_Actuals!X91,Opex!$C$28*Assumptions!X$74)</x:f>
        <x:v>4944</x:v>
      </x:c>
      <x:c r="Y40" s="57" t="n">
        <x:f aca="0">IF(Y$5="A",Inputs_Actuals!Y91,Opex!$C$28*Assumptions!Y$74)</x:f>
        <x:v>4944</x:v>
      </x:c>
      <x:c r="Z40" s="57" t="n">
        <x:f aca="0">IF(Z$5="A",Inputs_Actuals!Z91,Opex!$C$28*Assumptions!Z$74)</x:f>
        <x:v>4944</x:v>
      </x:c>
      <x:c r="AA40" s="57" t="n">
        <x:f aca="0">IF(AA$5="A",Inputs_Actuals!AA91,Opex!$C$28*Assumptions!AA$74)</x:f>
        <x:v>4944</x:v>
      </x:c>
      <x:c r="AB40" s="57" t="n">
        <x:f aca="0">IF(AB$5="A",Inputs_Actuals!AB91,Opex!$C$28*Assumptions!AB$74)</x:f>
        <x:v>4944</x:v>
      </x:c>
    </x:row>
    <x:row r="41" ht="15" hidden="0">
      <x:c r="A41" s="27" t="s">
        <x:v>323</x:v>
      </x:c>
      <x:c r="B41" s="55" t="s">
        <x:v>1055</x:v>
      </x:c>
      <x:c r="C41" s="56" t="n">
        <x:f aca="0">SUM(E41:P41)</x:f>
        <x:v>51204</x:v>
      </x:c>
      <x:c r="D41" s="56" t="n">
        <x:f aca="0">SUM(Q41:AB41)</x:f>
        <x:v>53148</x:v>
      </x:c>
      <x:c r="E41" s="57" t="n">
        <x:f aca="0">IF(E$5="A",Inputs_Actuals!E92,Opex!$C$29*Assumptions!E$74)</x:f>
        <x:v>4056</x:v>
      </x:c>
      <x:c r="F41" s="57" t="n">
        <x:f aca="0">IF(F$5="A",Inputs_Actuals!F92,Opex!$C$29*Assumptions!F$74)</x:f>
        <x:v>4090</x:v>
      </x:c>
      <x:c r="G41" s="57" t="n">
        <x:f aca="0">IF(G$5="A",Inputs_Actuals!G92,Opex!$C$29*Assumptions!G$74)</x:f>
        <x:v>4102</x:v>
      </x:c>
      <x:c r="H41" s="57" t="n">
        <x:f aca="0">IF(H$5="A",Inputs_Actuals!H92,Opex!$C$29*Assumptions!H$74)</x:f>
        <x:v>4171</x:v>
      </x:c>
      <x:c r="I41" s="57" t="n">
        <x:f aca="0">IF(I$5="A",Inputs_Actuals!I92,Opex!$C$29*Assumptions!I$74)</x:f>
        <x:v>4253</x:v>
      </x:c>
      <x:c r="J41" s="57" t="n">
        <x:f aca="0">IF(J$5="A",Inputs_Actuals!J92,Opex!$C$29*Assumptions!J$74)</x:f>
        <x:v>4383</x:v>
      </x:c>
      <x:c r="K41" s="57" t="n">
        <x:f aca="0">IF(K$5="A",Inputs_Actuals!K92,Opex!$C$29*Assumptions!K$74)</x:f>
        <x:v>4437</x:v>
      </x:c>
      <x:c r="L41" s="57" t="n">
        <x:f aca="0">IF(L$5="A",Inputs_Actuals!L92,Opex!$C$29*Assumptions!L$74)</x:f>
        <x:v>4512</x:v>
      </x:c>
      <x:c r="M41" s="57" t="n">
        <x:f aca="0">IF(M$5="A",Inputs_Actuals!M92,Opex!$C$29*Assumptions!M$74)</x:f>
        <x:v>4300</x:v>
      </x:c>
      <x:c r="N41" s="57" t="n">
        <x:f aca="0">IF(N$5="A",Inputs_Actuals!N92,Opex!$C$29*Assumptions!N$74)</x:f>
        <x:v>4300</x:v>
      </x:c>
      <x:c r="O41" s="57" t="n">
        <x:f aca="0">IF(O$5="A",Inputs_Actuals!O92,Opex!$C$29*Assumptions!O$74)</x:f>
        <x:v>4300</x:v>
      </x:c>
      <x:c r="P41" s="57" t="n">
        <x:f aca="0">IF(P$5="A",Inputs_Actuals!P92,Opex!$C$29*Assumptions!P$74)</x:f>
        <x:v>4300</x:v>
      </x:c>
      <x:c r="Q41" s="57" t="n">
        <x:f aca="0">IF(Q$5="A",Inputs_Actuals!Q92,Opex!$C$29*Assumptions!Q$74)</x:f>
        <x:v>4429</x:v>
      </x:c>
      <x:c r="R41" s="57" t="n">
        <x:f aca="0">IF(R$5="A",Inputs_Actuals!R92,Opex!$C$29*Assumptions!R$74)</x:f>
        <x:v>4429</x:v>
      </x:c>
      <x:c r="S41" s="57" t="n">
        <x:f aca="0">IF(S$5="A",Inputs_Actuals!S92,Opex!$C$29*Assumptions!S$74)</x:f>
        <x:v>4429</x:v>
      </x:c>
      <x:c r="T41" s="57" t="n">
        <x:f aca="0">IF(T$5="A",Inputs_Actuals!T92,Opex!$C$29*Assumptions!T$74)</x:f>
        <x:v>4429</x:v>
      </x:c>
      <x:c r="U41" s="57" t="n">
        <x:f aca="0">IF(U$5="A",Inputs_Actuals!U92,Opex!$C$29*Assumptions!U$74)</x:f>
        <x:v>4429</x:v>
      </x:c>
      <x:c r="V41" s="57" t="n">
        <x:f aca="0">IF(V$5="A",Inputs_Actuals!V92,Opex!$C$29*Assumptions!V$74)</x:f>
        <x:v>4429</x:v>
      </x:c>
      <x:c r="W41" s="57" t="n">
        <x:f aca="0">IF(W$5="A",Inputs_Actuals!W92,Opex!$C$29*Assumptions!W$74)</x:f>
        <x:v>4429</x:v>
      </x:c>
      <x:c r="X41" s="57" t="n">
        <x:f aca="0">IF(X$5="A",Inputs_Actuals!X92,Opex!$C$29*Assumptions!X$74)</x:f>
        <x:v>4429</x:v>
      </x:c>
      <x:c r="Y41" s="57" t="n">
        <x:f aca="0">IF(Y$5="A",Inputs_Actuals!Y92,Opex!$C$29*Assumptions!Y$74)</x:f>
        <x:v>4429</x:v>
      </x:c>
      <x:c r="Z41" s="57" t="n">
        <x:f aca="0">IF(Z$5="A",Inputs_Actuals!Z92,Opex!$C$29*Assumptions!Z$74)</x:f>
        <x:v>4429</x:v>
      </x:c>
      <x:c r="AA41" s="57" t="n">
        <x:f aca="0">IF(AA$5="A",Inputs_Actuals!AA92,Opex!$C$29*Assumptions!AA$74)</x:f>
        <x:v>4429</x:v>
      </x:c>
      <x:c r="AB41" s="57" t="n">
        <x:f aca="0">IF(AB$5="A",Inputs_Actuals!AB92,Opex!$C$29*Assumptions!AB$74)</x:f>
        <x:v>4429</x:v>
      </x:c>
    </x:row>
    <x:row r="42" ht="15" hidden="0">
      <x:c r="A42" s="27" t="s">
        <x:v>324</x:v>
      </x:c>
      <x:c r="B42" s="55" t="s">
        <x:v>1055</x:v>
      </x:c>
      <x:c r="C42" s="56" t="n">
        <x:f aca="0">SUM(E42:P42)</x:f>
        <x:v>38470</x:v>
      </x:c>
      <x:c r="D42" s="56" t="n">
        <x:f aca="0">SUM(Q42:AB42)</x:f>
        <x:v>39552</x:v>
      </x:c>
      <x:c r="E42" s="57" t="n">
        <x:f aca="0">IF(E$5="A",Inputs_Actuals!E93,Opex!$C$30*Assumptions!E$74)</x:f>
        <x:v>3410</x:v>
      </x:c>
      <x:c r="F42" s="57" t="n">
        <x:f aca="0">IF(F$5="A",Inputs_Actuals!F93,Opex!$C$30*Assumptions!F$74)</x:f>
        <x:v>3074</x:v>
      </x:c>
      <x:c r="G42" s="57" t="n">
        <x:f aca="0">IF(G$5="A",Inputs_Actuals!G93,Opex!$C$30*Assumptions!G$74)</x:f>
        <x:v>3178</x:v>
      </x:c>
      <x:c r="H42" s="57" t="n">
        <x:f aca="0">IF(H$5="A",Inputs_Actuals!H93,Opex!$C$30*Assumptions!H$74)</x:f>
        <x:v>3262</x:v>
      </x:c>
      <x:c r="I42" s="57" t="n">
        <x:f aca="0">IF(I$5="A",Inputs_Actuals!I93,Opex!$C$30*Assumptions!I$74)</x:f>
        <x:v>3267</x:v>
      </x:c>
      <x:c r="J42" s="57" t="n">
        <x:f aca="0">IF(J$5="A",Inputs_Actuals!J93,Opex!$C$30*Assumptions!J$74)</x:f>
        <x:v>2986</x:v>
      </x:c>
      <x:c r="K42" s="57" t="n">
        <x:f aca="0">IF(K$5="A",Inputs_Actuals!K93,Opex!$C$30*Assumptions!K$74)</x:f>
        <x:v>3135</x:v>
      </x:c>
      <x:c r="L42" s="57" t="n">
        <x:f aca="0">IF(L$5="A",Inputs_Actuals!L93,Opex!$C$30*Assumptions!L$74)</x:f>
        <x:v>3358</x:v>
      </x:c>
      <x:c r="M42" s="57" t="n">
        <x:f aca="0">IF(M$5="A",Inputs_Actuals!M93,Opex!$C$30*Assumptions!M$74)</x:f>
        <x:v>3200</x:v>
      </x:c>
      <x:c r="N42" s="57" t="n">
        <x:f aca="0">IF(N$5="A",Inputs_Actuals!N93,Opex!$C$30*Assumptions!N$74)</x:f>
        <x:v>3200</x:v>
      </x:c>
      <x:c r="O42" s="57" t="n">
        <x:f aca="0">IF(O$5="A",Inputs_Actuals!O93,Opex!$C$30*Assumptions!O$74)</x:f>
        <x:v>3200</x:v>
      </x:c>
      <x:c r="P42" s="57" t="n">
        <x:f aca="0">IF(P$5="A",Inputs_Actuals!P93,Opex!$C$30*Assumptions!P$74)</x:f>
        <x:v>3200</x:v>
      </x:c>
      <x:c r="Q42" s="57" t="n">
        <x:f aca="0">IF(Q$5="A",Inputs_Actuals!Q93,Opex!$C$30*Assumptions!Q$74)</x:f>
        <x:v>3296</x:v>
      </x:c>
      <x:c r="R42" s="57" t="n">
        <x:f aca="0">IF(R$5="A",Inputs_Actuals!R93,Opex!$C$30*Assumptions!R$74)</x:f>
        <x:v>3296</x:v>
      </x:c>
      <x:c r="S42" s="57" t="n">
        <x:f aca="0">IF(S$5="A",Inputs_Actuals!S93,Opex!$C$30*Assumptions!S$74)</x:f>
        <x:v>3296</x:v>
      </x:c>
      <x:c r="T42" s="57" t="n">
        <x:f aca="0">IF(T$5="A",Inputs_Actuals!T93,Opex!$C$30*Assumptions!T$74)</x:f>
        <x:v>3296</x:v>
      </x:c>
      <x:c r="U42" s="57" t="n">
        <x:f aca="0">IF(U$5="A",Inputs_Actuals!U93,Opex!$C$30*Assumptions!U$74)</x:f>
        <x:v>3296</x:v>
      </x:c>
      <x:c r="V42" s="57" t="n">
        <x:f aca="0">IF(V$5="A",Inputs_Actuals!V93,Opex!$C$30*Assumptions!V$74)</x:f>
        <x:v>3296</x:v>
      </x:c>
      <x:c r="W42" s="57" t="n">
        <x:f aca="0">IF(W$5="A",Inputs_Actuals!W93,Opex!$C$30*Assumptions!W$74)</x:f>
        <x:v>3296</x:v>
      </x:c>
      <x:c r="X42" s="57" t="n">
        <x:f aca="0">IF(X$5="A",Inputs_Actuals!X93,Opex!$C$30*Assumptions!X$74)</x:f>
        <x:v>3296</x:v>
      </x:c>
      <x:c r="Y42" s="57" t="n">
        <x:f aca="0">IF(Y$5="A",Inputs_Actuals!Y93,Opex!$C$30*Assumptions!Y$74)</x:f>
        <x:v>3296</x:v>
      </x:c>
      <x:c r="Z42" s="57" t="n">
        <x:f aca="0">IF(Z$5="A",Inputs_Actuals!Z93,Opex!$C$30*Assumptions!Z$74)</x:f>
        <x:v>3296</x:v>
      </x:c>
      <x:c r="AA42" s="57" t="n">
        <x:f aca="0">IF(AA$5="A",Inputs_Actuals!AA93,Opex!$C$30*Assumptions!AA$74)</x:f>
        <x:v>3296</x:v>
      </x:c>
      <x:c r="AB42" s="57" t="n">
        <x:f aca="0">IF(AB$5="A",Inputs_Actuals!AB93,Opex!$C$30*Assumptions!AB$74)</x:f>
        <x:v>3296</x:v>
      </x:c>
    </x:row>
    <x:row r="43" ht="15" hidden="0">
      <x:c r="A43" s="27" t="s">
        <x:v>325</x:v>
      </x:c>
      <x:c r="B43" s="55" t="s">
        <x:v>1055</x:v>
      </x:c>
      <x:c r="C43" s="56" t="n">
        <x:f aca="0">SUM(E43:P43)</x:f>
        <x:v>13800</x:v>
      </x:c>
      <x:c r="D43" s="56" t="n">
        <x:f aca="0">SUM(Q43:AB43)</x:f>
        <x:v>14214</x:v>
      </x:c>
      <x:c r="E43" s="57" t="n">
        <x:f aca="0">IF(E$5="A",Inputs_Actuals!E94,Opex!$C$31*Assumptions!E$74)</x:f>
        <x:v>1150</x:v>
      </x:c>
      <x:c r="F43" s="57" t="n">
        <x:f aca="0">IF(F$5="A",Inputs_Actuals!F94,Opex!$C$31*Assumptions!F$74)</x:f>
        <x:v>1150</x:v>
      </x:c>
      <x:c r="G43" s="57" t="n">
        <x:f aca="0">IF(G$5="A",Inputs_Actuals!G94,Opex!$C$31*Assumptions!G$74)</x:f>
        <x:v>1150</x:v>
      </x:c>
      <x:c r="H43" s="57" t="n">
        <x:f aca="0">IF(H$5="A",Inputs_Actuals!H94,Opex!$C$31*Assumptions!H$74)</x:f>
        <x:v>1150</x:v>
      </x:c>
      <x:c r="I43" s="57" t="n">
        <x:f aca="0">IF(I$5="A",Inputs_Actuals!I94,Opex!$C$31*Assumptions!I$74)</x:f>
        <x:v>1150</x:v>
      </x:c>
      <x:c r="J43" s="57" t="n">
        <x:f aca="0">IF(J$5="A",Inputs_Actuals!J94,Opex!$C$31*Assumptions!J$74)</x:f>
        <x:v>1150</x:v>
      </x:c>
      <x:c r="K43" s="57" t="n">
        <x:f aca="0">IF(K$5="A",Inputs_Actuals!K94,Opex!$C$31*Assumptions!K$74)</x:f>
        <x:v>1150</x:v>
      </x:c>
      <x:c r="L43" s="57" t="n">
        <x:f aca="0">IF(L$5="A",Inputs_Actuals!L94,Opex!$C$31*Assumptions!L$74)</x:f>
        <x:v>1150</x:v>
      </x:c>
      <x:c r="M43" s="57" t="n">
        <x:f aca="0">IF(M$5="A",Inputs_Actuals!M94,Opex!$C$31*Assumptions!M$74)</x:f>
        <x:v>1150</x:v>
      </x:c>
      <x:c r="N43" s="57" t="n">
        <x:f aca="0">IF(N$5="A",Inputs_Actuals!N94,Opex!$C$31*Assumptions!N$74)</x:f>
        <x:v>1150</x:v>
      </x:c>
      <x:c r="O43" s="57" t="n">
        <x:f aca="0">IF(O$5="A",Inputs_Actuals!O94,Opex!$C$31*Assumptions!O$74)</x:f>
        <x:v>1150</x:v>
      </x:c>
      <x:c r="P43" s="57" t="n">
        <x:f aca="0">IF(P$5="A",Inputs_Actuals!P94,Opex!$C$31*Assumptions!P$74)</x:f>
        <x:v>1150</x:v>
      </x:c>
      <x:c r="Q43" s="57" t="n">
        <x:f aca="0">IF(Q$5="A",Inputs_Actuals!Q94,Opex!$C$31*Assumptions!Q$74)</x:f>
        <x:v>1184.5</x:v>
      </x:c>
      <x:c r="R43" s="57" t="n">
        <x:f aca="0">IF(R$5="A",Inputs_Actuals!R94,Opex!$C$31*Assumptions!R$74)</x:f>
        <x:v>1184.5</x:v>
      </x:c>
      <x:c r="S43" s="57" t="n">
        <x:f aca="0">IF(S$5="A",Inputs_Actuals!S94,Opex!$C$31*Assumptions!S$74)</x:f>
        <x:v>1184.5</x:v>
      </x:c>
      <x:c r="T43" s="57" t="n">
        <x:f aca="0">IF(T$5="A",Inputs_Actuals!T94,Opex!$C$31*Assumptions!T$74)</x:f>
        <x:v>1184.5</x:v>
      </x:c>
      <x:c r="U43" s="57" t="n">
        <x:f aca="0">IF(U$5="A",Inputs_Actuals!U94,Opex!$C$31*Assumptions!U$74)</x:f>
        <x:v>1184.5</x:v>
      </x:c>
      <x:c r="V43" s="57" t="n">
        <x:f aca="0">IF(V$5="A",Inputs_Actuals!V94,Opex!$C$31*Assumptions!V$74)</x:f>
        <x:v>1184.5</x:v>
      </x:c>
      <x:c r="W43" s="57" t="n">
        <x:f aca="0">IF(W$5="A",Inputs_Actuals!W94,Opex!$C$31*Assumptions!W$74)</x:f>
        <x:v>1184.5</x:v>
      </x:c>
      <x:c r="X43" s="57" t="n">
        <x:f aca="0">IF(X$5="A",Inputs_Actuals!X94,Opex!$C$31*Assumptions!X$74)</x:f>
        <x:v>1184.5</x:v>
      </x:c>
      <x:c r="Y43" s="57" t="n">
        <x:f aca="0">IF(Y$5="A",Inputs_Actuals!Y94,Opex!$C$31*Assumptions!Y$74)</x:f>
        <x:v>1184.5</x:v>
      </x:c>
      <x:c r="Z43" s="57" t="n">
        <x:f aca="0">IF(Z$5="A",Inputs_Actuals!Z94,Opex!$C$31*Assumptions!Z$74)</x:f>
        <x:v>1184.5</x:v>
      </x:c>
      <x:c r="AA43" s="57" t="n">
        <x:f aca="0">IF(AA$5="A",Inputs_Actuals!AA94,Opex!$C$31*Assumptions!AA$74)</x:f>
        <x:v>1184.5</x:v>
      </x:c>
      <x:c r="AB43" s="57" t="n">
        <x:f aca="0">IF(AB$5="A",Inputs_Actuals!AB94,Opex!$C$31*Assumptions!AB$74)</x:f>
        <x:v>1184.5</x:v>
      </x:c>
    </x:row>
    <x:row r="44" ht="15" hidden="0">
      <x:c r="A44" s="27" t="s">
        <x:v>326</x:v>
      </x:c>
      <x:c r="B44" s="55" t="s">
        <x:v>1055</x:v>
      </x:c>
      <x:c r="C44" s="56" t="n">
        <x:f aca="0">SUM(E44:P44)</x:f>
        <x:v>16008</x:v>
      </x:c>
      <x:c r="D44" s="56" t="n">
        <x:f aca="0">SUM(Q44:AB44)</x:f>
        <x:v>17304</x:v>
      </x:c>
      <x:c r="E44" s="57" t="n">
        <x:f aca="0">IF(E$5="A",Inputs_Actuals!E95,Opex!$C$32*Assumptions!E$74*Assumptions!$F$117)</x:f>
        <x:v>1765</x:v>
      </x:c>
      <x:c r="F44" s="57" t="n">
        <x:f aca="0">IF(F$5="A",Inputs_Actuals!F95,Opex!$C$32*Assumptions!F$74*Assumptions!$F$117)</x:f>
        <x:v>1137</x:v>
      </x:c>
      <x:c r="G44" s="57" t="n">
        <x:f aca="0">IF(G$5="A",Inputs_Actuals!G95,Opex!$C$32*Assumptions!G$74*Assumptions!$F$117)</x:f>
        <x:v>1503</x:v>
      </x:c>
      <x:c r="H44" s="57" t="n">
        <x:f aca="0">IF(H$5="A",Inputs_Actuals!H95,Opex!$C$32*Assumptions!H$74*Assumptions!$F$117)</x:f>
        <x:v>1091</x:v>
      </x:c>
      <x:c r="I44" s="57" t="n">
        <x:f aca="0">IF(I$5="A",Inputs_Actuals!I95,Opex!$C$32*Assumptions!I$74*Assumptions!$F$117)</x:f>
        <x:v>942</x:v>
      </x:c>
      <x:c r="J44" s="57" t="n">
        <x:f aca="0">IF(J$5="A",Inputs_Actuals!J95,Opex!$C$32*Assumptions!J$74*Assumptions!$F$117)</x:f>
        <x:v>1413</x:v>
      </x:c>
      <x:c r="K44" s="57" t="n">
        <x:f aca="0">IF(K$5="A",Inputs_Actuals!K95,Opex!$C$32*Assumptions!K$74*Assumptions!$F$117)</x:f>
        <x:v>688</x:v>
      </x:c>
      <x:c r="L44" s="57" t="n">
        <x:f aca="0">IF(L$5="A",Inputs_Actuals!L95,Opex!$C$32*Assumptions!L$74*Assumptions!$F$117)</x:f>
        <x:v>1869</x:v>
      </x:c>
      <x:c r="M44" s="57" t="n">
        <x:f aca="0">IF(M$5="A",Inputs_Actuals!M95,Opex!$C$32*Assumptions!M$74*Assumptions!$F$117)</x:f>
        <x:v>1400</x:v>
      </x:c>
      <x:c r="N44" s="57" t="n">
        <x:f aca="0">IF(N$5="A",Inputs_Actuals!N95,Opex!$C$32*Assumptions!N$74*Assumptions!$F$117)</x:f>
        <x:v>1400</x:v>
      </x:c>
      <x:c r="O44" s="57" t="n">
        <x:f aca="0">IF(O$5="A",Inputs_Actuals!O95,Opex!$C$32*Assumptions!O$74*Assumptions!$F$117)</x:f>
        <x:v>1400</x:v>
      </x:c>
      <x:c r="P44" s="57" t="n">
        <x:f aca="0">IF(P$5="A",Inputs_Actuals!P95,Opex!$C$32*Assumptions!P$74*Assumptions!$F$117)</x:f>
        <x:v>1400</x:v>
      </x:c>
      <x:c r="Q44" s="57" t="n">
        <x:f aca="0">IF(Q$5="A",Inputs_Actuals!Q95,Opex!$C$32*Assumptions!Q$74*Assumptions!$F$117)</x:f>
        <x:v>1442</x:v>
      </x:c>
      <x:c r="R44" s="57" t="n">
        <x:f aca="0">IF(R$5="A",Inputs_Actuals!R95,Opex!$C$32*Assumptions!R$74*Assumptions!$F$117)</x:f>
        <x:v>1442</x:v>
      </x:c>
      <x:c r="S44" s="57" t="n">
        <x:f aca="0">IF(S$5="A",Inputs_Actuals!S95,Opex!$C$32*Assumptions!S$74*Assumptions!$F$117)</x:f>
        <x:v>1442</x:v>
      </x:c>
      <x:c r="T44" s="57" t="n">
        <x:f aca="0">IF(T$5="A",Inputs_Actuals!T95,Opex!$C$32*Assumptions!T$74*Assumptions!$F$117)</x:f>
        <x:v>1442</x:v>
      </x:c>
      <x:c r="U44" s="57" t="n">
        <x:f aca="0">IF(U$5="A",Inputs_Actuals!U95,Opex!$C$32*Assumptions!U$74*Assumptions!$F$117)</x:f>
        <x:v>1442</x:v>
      </x:c>
      <x:c r="V44" s="57" t="n">
        <x:f aca="0">IF(V$5="A",Inputs_Actuals!V95,Opex!$C$32*Assumptions!V$74*Assumptions!$F$117)</x:f>
        <x:v>1442</x:v>
      </x:c>
      <x:c r="W44" s="57" t="n">
        <x:f aca="0">IF(W$5="A",Inputs_Actuals!W95,Opex!$C$32*Assumptions!W$74*Assumptions!$F$117)</x:f>
        <x:v>1442</x:v>
      </x:c>
      <x:c r="X44" s="57" t="n">
        <x:f aca="0">IF(X$5="A",Inputs_Actuals!X95,Opex!$C$32*Assumptions!X$74*Assumptions!$F$117)</x:f>
        <x:v>1442</x:v>
      </x:c>
      <x:c r="Y44" s="57" t="n">
        <x:f aca="0">IF(Y$5="A",Inputs_Actuals!Y95,Opex!$C$32*Assumptions!Y$74*Assumptions!$F$117)</x:f>
        <x:v>1442</x:v>
      </x:c>
      <x:c r="Z44" s="57" t="n">
        <x:f aca="0">IF(Z$5="A",Inputs_Actuals!Z95,Opex!$C$32*Assumptions!Z$74*Assumptions!$F$117)</x:f>
        <x:v>1442</x:v>
      </x:c>
      <x:c r="AA44" s="57" t="n">
        <x:f aca="0">IF(AA$5="A",Inputs_Actuals!AA95,Opex!$C$32*Assumptions!AA$74*Assumptions!$F$117)</x:f>
        <x:v>1442</x:v>
      </x:c>
      <x:c r="AB44" s="57" t="n">
        <x:f aca="0">IF(AB$5="A",Inputs_Actuals!AB95,Opex!$C$32*Assumptions!AB$74*Assumptions!$F$117)</x:f>
        <x:v>1442</x:v>
      </x:c>
    </x:row>
    <x:row r="45" ht="15" hidden="0">
      <x:c r="A45" s="27" t="s">
        <x:v>327</x:v>
      </x:c>
      <x:c r="B45" s="55" t="s">
        <x:v>1055</x:v>
      </x:c>
      <x:c r="C45" s="56" t="n">
        <x:f aca="0">SUM(E45:P45)</x:f>
        <x:v>69685</x:v>
      </x:c>
      <x:c r="D45" s="56" t="n">
        <x:f aca="0">SUM(Q45:AB45)</x:f>
        <x:v>67980</x:v>
      </x:c>
      <x:c r="E45" s="57" t="n">
        <x:f aca="0">IF(E$5="A",Inputs_Actuals!E96,Opex!$C$33*Assumptions!E$74*Assumptions!$F$117)</x:f>
        <x:v>6719</x:v>
      </x:c>
      <x:c r="F45" s="57" t="n">
        <x:f aca="0">IF(F$5="A",Inputs_Actuals!F96,Opex!$C$33*Assumptions!F$74*Assumptions!$F$117)</x:f>
        <x:v>5921</x:v>
      </x:c>
      <x:c r="G45" s="57" t="n">
        <x:f aca="0">IF(G$5="A",Inputs_Actuals!G96,Opex!$C$33*Assumptions!G$74*Assumptions!$F$117)</x:f>
        <x:v>5117</x:v>
      </x:c>
      <x:c r="H45" s="57" t="n">
        <x:f aca="0">IF(H$5="A",Inputs_Actuals!H96,Opex!$C$33*Assumptions!H$74*Assumptions!$F$117)</x:f>
        <x:v>6119</x:v>
      </x:c>
      <x:c r="I45" s="57" t="n">
        <x:f aca="0">IF(I$5="A",Inputs_Actuals!I96,Opex!$C$33*Assumptions!I$74*Assumptions!$F$117)</x:f>
        <x:v>5586</x:v>
      </x:c>
      <x:c r="J45" s="57" t="n">
        <x:f aca="0">IF(J$5="A",Inputs_Actuals!J96,Opex!$C$33*Assumptions!J$74*Assumptions!$F$117)</x:f>
        <x:v>6021</x:v>
      </x:c>
      <x:c r="K45" s="57" t="n">
        <x:f aca="0">IF(K$5="A",Inputs_Actuals!K96,Opex!$C$33*Assumptions!K$74*Assumptions!$F$117)</x:f>
        <x:v>5795</x:v>
      </x:c>
      <x:c r="L45" s="57" t="n">
        <x:f aca="0">IF(L$5="A",Inputs_Actuals!L96,Opex!$C$33*Assumptions!L$74*Assumptions!$F$117)</x:f>
        <x:v>6407</x:v>
      </x:c>
      <x:c r="M45" s="57" t="n">
        <x:f aca="0">IF(M$5="A",Inputs_Actuals!M96,Opex!$C$33*Assumptions!M$74*Assumptions!$F$117)</x:f>
        <x:v>5500</x:v>
      </x:c>
      <x:c r="N45" s="57" t="n">
        <x:f aca="0">IF(N$5="A",Inputs_Actuals!N96,Opex!$C$33*Assumptions!N$74*Assumptions!$F$117)</x:f>
        <x:v>5500</x:v>
      </x:c>
      <x:c r="O45" s="57" t="n">
        <x:f aca="0">IF(O$5="A",Inputs_Actuals!O96,Opex!$C$33*Assumptions!O$74*Assumptions!$F$117)</x:f>
        <x:v>5500</x:v>
      </x:c>
      <x:c r="P45" s="57" t="n">
        <x:f aca="0">IF(P$5="A",Inputs_Actuals!P96,Opex!$C$33*Assumptions!P$74*Assumptions!$F$117)</x:f>
        <x:v>5500</x:v>
      </x:c>
      <x:c r="Q45" s="57" t="n">
        <x:f aca="0">IF(Q$5="A",Inputs_Actuals!Q96,Opex!$C$33*Assumptions!Q$74*Assumptions!$F$117)</x:f>
        <x:v>5665</x:v>
      </x:c>
      <x:c r="R45" s="57" t="n">
        <x:f aca="0">IF(R$5="A",Inputs_Actuals!R96,Opex!$C$33*Assumptions!R$74*Assumptions!$F$117)</x:f>
        <x:v>5665</x:v>
      </x:c>
      <x:c r="S45" s="57" t="n">
        <x:f aca="0">IF(S$5="A",Inputs_Actuals!S96,Opex!$C$33*Assumptions!S$74*Assumptions!$F$117)</x:f>
        <x:v>5665</x:v>
      </x:c>
      <x:c r="T45" s="57" t="n">
        <x:f aca="0">IF(T$5="A",Inputs_Actuals!T96,Opex!$C$33*Assumptions!T$74*Assumptions!$F$117)</x:f>
        <x:v>5665</x:v>
      </x:c>
      <x:c r="U45" s="57" t="n">
        <x:f aca="0">IF(U$5="A",Inputs_Actuals!U96,Opex!$C$33*Assumptions!U$74*Assumptions!$F$117)</x:f>
        <x:v>5665</x:v>
      </x:c>
      <x:c r="V45" s="57" t="n">
        <x:f aca="0">IF(V$5="A",Inputs_Actuals!V96,Opex!$C$33*Assumptions!V$74*Assumptions!$F$117)</x:f>
        <x:v>5665</x:v>
      </x:c>
      <x:c r="W45" s="57" t="n">
        <x:f aca="0">IF(W$5="A",Inputs_Actuals!W96,Opex!$C$33*Assumptions!W$74*Assumptions!$F$117)</x:f>
        <x:v>5665</x:v>
      </x:c>
      <x:c r="X45" s="57" t="n">
        <x:f aca="0">IF(X$5="A",Inputs_Actuals!X96,Opex!$C$33*Assumptions!X$74*Assumptions!$F$117)</x:f>
        <x:v>5665</x:v>
      </x:c>
      <x:c r="Y45" s="57" t="n">
        <x:f aca="0">IF(Y$5="A",Inputs_Actuals!Y96,Opex!$C$33*Assumptions!Y$74*Assumptions!$F$117)</x:f>
        <x:v>5665</x:v>
      </x:c>
      <x:c r="Z45" s="57" t="n">
        <x:f aca="0">IF(Z$5="A",Inputs_Actuals!Z96,Opex!$C$33*Assumptions!Z$74*Assumptions!$F$117)</x:f>
        <x:v>5665</x:v>
      </x:c>
      <x:c r="AA45" s="57" t="n">
        <x:f aca="0">IF(AA$5="A",Inputs_Actuals!AA96,Opex!$C$33*Assumptions!AA$74*Assumptions!$F$117)</x:f>
        <x:v>5665</x:v>
      </x:c>
      <x:c r="AB45" s="57" t="n">
        <x:f aca="0">IF(AB$5="A",Inputs_Actuals!AB96,Opex!$C$33*Assumptions!AB$74*Assumptions!$F$117)</x:f>
        <x:v>5665</x:v>
      </x:c>
    </x:row>
    <x:row r="46" ht="15" hidden="0">
      <x:c r="A46" s="27" t="s">
        <x:v>328</x:v>
      </x:c>
      <x:c r="B46" s="55" t="s">
        <x:v>1055</x:v>
      </x:c>
      <x:c r="C46" s="56" t="n">
        <x:f aca="0">SUM(E46:P46)</x:f>
        <x:v>21320</x:v>
      </x:c>
      <x:c r="D46" s="56" t="n">
        <x:f aca="0">SUM(Q46:AB46)</x:f>
        <x:v>22248</x:v>
      </x:c>
      <x:c r="E46" s="57" t="n">
        <x:f aca="0">IF(E$5="A",Inputs_Actuals!E98,Opex!$C$34*Assumptions!E$74)</x:f>
        <x:v>1825</x:v>
      </x:c>
      <x:c r="F46" s="57" t="n">
        <x:f aca="0">IF(F$5="A",Inputs_Actuals!F98,Opex!$C$34*Assumptions!F$74)</x:f>
        <x:v>1606</x:v>
      </x:c>
      <x:c r="G46" s="57" t="n">
        <x:f aca="0">IF(G$5="A",Inputs_Actuals!G98,Opex!$C$34*Assumptions!G$74)</x:f>
        <x:v>1720</x:v>
      </x:c>
      <x:c r="H46" s="57" t="n">
        <x:f aca="0">IF(H$5="A",Inputs_Actuals!H98,Opex!$C$34*Assumptions!H$74)</x:f>
        <x:v>1762</x:v>
      </x:c>
      <x:c r="I46" s="57" t="n">
        <x:f aca="0">IF(I$5="A",Inputs_Actuals!I98,Opex!$C$34*Assumptions!I$74)</x:f>
        <x:v>2110</x:v>
      </x:c>
      <x:c r="J46" s="57" t="n">
        <x:f aca="0">IF(J$5="A",Inputs_Actuals!J98,Opex!$C$34*Assumptions!J$74)</x:f>
        <x:v>1495</x:v>
      </x:c>
      <x:c r="K46" s="57" t="n">
        <x:f aca="0">IF(K$5="A",Inputs_Actuals!K98,Opex!$C$34*Assumptions!K$74)</x:f>
        <x:v>1774</x:v>
      </x:c>
      <x:c r="L46" s="57" t="n">
        <x:f aca="0">IF(L$5="A",Inputs_Actuals!L98,Opex!$C$34*Assumptions!L$74)</x:f>
        <x:v>1828</x:v>
      </x:c>
      <x:c r="M46" s="57" t="n">
        <x:f aca="0">IF(M$5="A",Inputs_Actuals!M98,Opex!$C$34*Assumptions!M$74)</x:f>
        <x:v>1800</x:v>
      </x:c>
      <x:c r="N46" s="57" t="n">
        <x:f aca="0">IF(N$5="A",Inputs_Actuals!N98,Opex!$C$34*Assumptions!N$74)</x:f>
        <x:v>1800</x:v>
      </x:c>
      <x:c r="O46" s="57" t="n">
        <x:f aca="0">IF(O$5="A",Inputs_Actuals!O98,Opex!$C$34*Assumptions!O$74)</x:f>
        <x:v>1800</x:v>
      </x:c>
      <x:c r="P46" s="57" t="n">
        <x:f aca="0">IF(P$5="A",Inputs_Actuals!P98,Opex!$C$34*Assumptions!P$74)</x:f>
        <x:v>1800</x:v>
      </x:c>
      <x:c r="Q46" s="57" t="n">
        <x:f aca="0">IF(Q$5="A",Inputs_Actuals!Q98,Opex!$C$34*Assumptions!Q$74)</x:f>
        <x:v>1854</x:v>
      </x:c>
      <x:c r="R46" s="57" t="n">
        <x:f aca="0">IF(R$5="A",Inputs_Actuals!R98,Opex!$C$34*Assumptions!R$74)</x:f>
        <x:v>1854</x:v>
      </x:c>
      <x:c r="S46" s="57" t="n">
        <x:f aca="0">IF(S$5="A",Inputs_Actuals!S98,Opex!$C$34*Assumptions!S$74)</x:f>
        <x:v>1854</x:v>
      </x:c>
      <x:c r="T46" s="57" t="n">
        <x:f aca="0">IF(T$5="A",Inputs_Actuals!T98,Opex!$C$34*Assumptions!T$74)</x:f>
        <x:v>1854</x:v>
      </x:c>
      <x:c r="U46" s="57" t="n">
        <x:f aca="0">IF(U$5="A",Inputs_Actuals!U98,Opex!$C$34*Assumptions!U$74)</x:f>
        <x:v>1854</x:v>
      </x:c>
      <x:c r="V46" s="57" t="n">
        <x:f aca="0">IF(V$5="A",Inputs_Actuals!V98,Opex!$C$34*Assumptions!V$74)</x:f>
        <x:v>1854</x:v>
      </x:c>
      <x:c r="W46" s="57" t="n">
        <x:f aca="0">IF(W$5="A",Inputs_Actuals!W98,Opex!$C$34*Assumptions!W$74)</x:f>
        <x:v>1854</x:v>
      </x:c>
      <x:c r="X46" s="57" t="n">
        <x:f aca="0">IF(X$5="A",Inputs_Actuals!X98,Opex!$C$34*Assumptions!X$74)</x:f>
        <x:v>1854</x:v>
      </x:c>
      <x:c r="Y46" s="57" t="n">
        <x:f aca="0">IF(Y$5="A",Inputs_Actuals!Y98,Opex!$C$34*Assumptions!Y$74)</x:f>
        <x:v>1854</x:v>
      </x:c>
      <x:c r="Z46" s="57" t="n">
        <x:f aca="0">IF(Z$5="A",Inputs_Actuals!Z98,Opex!$C$34*Assumptions!Z$74)</x:f>
        <x:v>1854</x:v>
      </x:c>
      <x:c r="AA46" s="57" t="n">
        <x:f aca="0">IF(AA$5="A",Inputs_Actuals!AA98,Opex!$C$34*Assumptions!AA$74)</x:f>
        <x:v>1854</x:v>
      </x:c>
      <x:c r="AB46" s="57" t="n">
        <x:f aca="0">IF(AB$5="A",Inputs_Actuals!AB98,Opex!$C$34*Assumptions!AB$74)</x:f>
        <x:v>1854</x:v>
      </x:c>
    </x:row>
    <x:row r="47" ht="15" hidden="0">
      <x:c r="A47" s="27" t="s">
        <x:v>330</x:v>
      </x:c>
      <x:c r="B47" s="55" t="s">
        <x:v>1055</x:v>
      </x:c>
      <x:c r="C47" s="56" t="n">
        <x:f aca="0">SUM(E47:P47)</x:f>
        <x:v>11870</x:v>
      </x:c>
      <x:c r="D47" s="56" t="n">
        <x:f aca="0">SUM(Q47:AB47)</x:f>
        <x:v>11124</x:v>
      </x:c>
      <x:c r="E47" s="57" t="n">
        <x:f aca="0">IF(E$5="A",Inputs_Actuals!E100,Opex!$C$35*Assumptions!E$74*Assumptions!$F$117)</x:f>
        <x:v>857</x:v>
      </x:c>
      <x:c r="F47" s="57" t="n">
        <x:f aca="0">IF(F$5="A",Inputs_Actuals!F100,Opex!$C$35*Assumptions!F$74*Assumptions!$F$117)</x:f>
        <x:v>589</x:v>
      </x:c>
      <x:c r="G47" s="57" t="n">
        <x:f aca="0">IF(G$5="A",Inputs_Actuals!G100,Opex!$C$35*Assumptions!G$74*Assumptions!$F$117)</x:f>
        <x:v>2400</x:v>
      </x:c>
      <x:c r="H47" s="57" t="n">
        <x:f aca="0">IF(H$5="A",Inputs_Actuals!H100,Opex!$C$35*Assumptions!H$74*Assumptions!$F$117)</x:f>
        <x:v>488</x:v>
      </x:c>
      <x:c r="I47" s="57" t="n">
        <x:f aca="0">IF(I$5="A",Inputs_Actuals!I100,Opex!$C$35*Assumptions!I$74*Assumptions!$F$117)</x:f>
        <x:v>983</x:v>
      </x:c>
      <x:c r="J47" s="57" t="n">
        <x:f aca="0">IF(J$5="A",Inputs_Actuals!J100,Opex!$C$35*Assumptions!J$74*Assumptions!$F$117)</x:f>
        <x:v>991</x:v>
      </x:c>
      <x:c r="K47" s="57" t="n">
        <x:f aca="0">IF(K$5="A",Inputs_Actuals!K100,Opex!$C$35*Assumptions!K$74*Assumptions!$F$117)</x:f>
        <x:v>864</x:v>
      </x:c>
      <x:c r="L47" s="57" t="n">
        <x:f aca="0">IF(L$5="A",Inputs_Actuals!L100,Opex!$C$35*Assumptions!L$74*Assumptions!$F$117)</x:f>
        <x:v>1098</x:v>
      </x:c>
      <x:c r="M47" s="57" t="n">
        <x:f aca="0">IF(M$5="A",Inputs_Actuals!M100,Opex!$C$35*Assumptions!M$74*Assumptions!$F$117)</x:f>
        <x:v>900</x:v>
      </x:c>
      <x:c r="N47" s="57" t="n">
        <x:f aca="0">IF(N$5="A",Inputs_Actuals!N100,Opex!$C$35*Assumptions!N$74*Assumptions!$F$117)</x:f>
        <x:v>900</x:v>
      </x:c>
      <x:c r="O47" s="57" t="n">
        <x:f aca="0">IF(O$5="A",Inputs_Actuals!O100,Opex!$C$35*Assumptions!O$74*Assumptions!$F$117)</x:f>
        <x:v>900</x:v>
      </x:c>
      <x:c r="P47" s="57" t="n">
        <x:f aca="0">IF(P$5="A",Inputs_Actuals!P100,Opex!$C$35*Assumptions!P$74*Assumptions!$F$117)</x:f>
        <x:v>900</x:v>
      </x:c>
      <x:c r="Q47" s="57" t="n">
        <x:f aca="0">IF(Q$5="A",Inputs_Actuals!Q100,Opex!$C$35*Assumptions!Q$74*Assumptions!$F$117)</x:f>
        <x:v>927</x:v>
      </x:c>
      <x:c r="R47" s="57" t="n">
        <x:f aca="0">IF(R$5="A",Inputs_Actuals!R100,Opex!$C$35*Assumptions!R$74*Assumptions!$F$117)</x:f>
        <x:v>927</x:v>
      </x:c>
      <x:c r="S47" s="57" t="n">
        <x:f aca="0">IF(S$5="A",Inputs_Actuals!S100,Opex!$C$35*Assumptions!S$74*Assumptions!$F$117)</x:f>
        <x:v>927</x:v>
      </x:c>
      <x:c r="T47" s="57" t="n">
        <x:f aca="0">IF(T$5="A",Inputs_Actuals!T100,Opex!$C$35*Assumptions!T$74*Assumptions!$F$117)</x:f>
        <x:v>927</x:v>
      </x:c>
      <x:c r="U47" s="57" t="n">
        <x:f aca="0">IF(U$5="A",Inputs_Actuals!U100,Opex!$C$35*Assumptions!U$74*Assumptions!$F$117)</x:f>
        <x:v>927</x:v>
      </x:c>
      <x:c r="V47" s="57" t="n">
        <x:f aca="0">IF(V$5="A",Inputs_Actuals!V100,Opex!$C$35*Assumptions!V$74*Assumptions!$F$117)</x:f>
        <x:v>927</x:v>
      </x:c>
      <x:c r="W47" s="57" t="n">
        <x:f aca="0">IF(W$5="A",Inputs_Actuals!W100,Opex!$C$35*Assumptions!W$74*Assumptions!$F$117)</x:f>
        <x:v>927</x:v>
      </x:c>
      <x:c r="X47" s="57" t="n">
        <x:f aca="0">IF(X$5="A",Inputs_Actuals!X100,Opex!$C$35*Assumptions!X$74*Assumptions!$F$117)</x:f>
        <x:v>927</x:v>
      </x:c>
      <x:c r="Y47" s="57" t="n">
        <x:f aca="0">IF(Y$5="A",Inputs_Actuals!Y100,Opex!$C$35*Assumptions!Y$74*Assumptions!$F$117)</x:f>
        <x:v>927</x:v>
      </x:c>
      <x:c r="Z47" s="57" t="n">
        <x:f aca="0">IF(Z$5="A",Inputs_Actuals!Z100,Opex!$C$35*Assumptions!Z$74*Assumptions!$F$117)</x:f>
        <x:v>927</x:v>
      </x:c>
      <x:c r="AA47" s="57" t="n">
        <x:f aca="0">IF(AA$5="A",Inputs_Actuals!AA100,Opex!$C$35*Assumptions!AA$74*Assumptions!$F$117)</x:f>
        <x:v>927</x:v>
      </x:c>
      <x:c r="AB47" s="57" t="n">
        <x:f aca="0">IF(AB$5="A",Inputs_Actuals!AB100,Opex!$C$35*Assumptions!AB$74*Assumptions!$F$117)</x:f>
        <x:v>927</x:v>
      </x:c>
    </x:row>
    <x:row r="48" ht="15" hidden="0">
      <x:c r="A48" s="27" t="str">
        <x:v>Customer service (per order)</x:v>
      </x:c>
      <x:c r="B48" s="55" t="s">
        <x:v>1055</x:v>
      </x:c>
      <x:c r="C48" s="56" t="n">
        <x:f aca="0">SUM(E48:P48)</x:f>
        <x:v>47496.27477645235</x:v>
      </x:c>
      <x:c r="D48" s="56" t="n">
        <x:f aca="0">SUM(Q48:AB48)</x:f>
        <x:v>61955.49435986715</x:v>
      </x:c>
      <x:c r="E48" s="57" t="n">
        <x:f aca="0">IF(E$5="A",Inputs_Actuals!E97,Assumptions!$C$47*Channel_PL!E114*Assumptions!E$74)</x:f>
        <x:v>2946</x:v>
      </x:c>
      <x:c r="F48" s="57" t="n">
        <x:f aca="0">IF(F$5="A",Inputs_Actuals!F97,Assumptions!$C$47*Channel_PL!F114*Assumptions!F$74)</x:f>
        <x:v>2812</x:v>
      </x:c>
      <x:c r="G48" s="57" t="n">
        <x:f aca="0">IF(G$5="A",Inputs_Actuals!G97,Assumptions!$C$47*Channel_PL!G114*Assumptions!G$74)</x:f>
        <x:v>3283</x:v>
      </x:c>
      <x:c r="H48" s="57" t="n">
        <x:f aca="0">IF(H$5="A",Inputs_Actuals!H97,Assumptions!$C$47*Channel_PL!H114*Assumptions!H$74)</x:f>
        <x:v>3431</x:v>
      </x:c>
      <x:c r="I48" s="57" t="n">
        <x:f aca="0">IF(I$5="A",Inputs_Actuals!I97,Assumptions!$C$47*Channel_PL!I114*Assumptions!I$74)</x:f>
        <x:v>3890</x:v>
      </x:c>
      <x:c r="J48" s="57" t="n">
        <x:f aca="0">IF(J$5="A",Inputs_Actuals!J97,Assumptions!$C$47*Channel_PL!J114*Assumptions!J$74)</x:f>
        <x:v>3713</x:v>
      </x:c>
      <x:c r="K48" s="57" t="n">
        <x:f aca="0">IF(K$5="A",Inputs_Actuals!K97,Assumptions!$C$47*Channel_PL!K114*Assumptions!K$74)</x:f>
        <x:v>3512</x:v>
      </x:c>
      <x:c r="L48" s="57" t="n">
        <x:f aca="0">IF(L$5="A",Inputs_Actuals!L97,Assumptions!$C$47*Channel_PL!L114*Assumptions!L$74)</x:f>
        <x:v>3419</x:v>
      </x:c>
      <x:c r="M48" s="57" t="n">
        <x:f aca="0">IF(M$5="A",Inputs_Actuals!M97,Assumptions!$C$47*Channel_PL!M114*Assumptions!M$74)</x:f>
        <x:v>3855.5347379429554</x:v>
      </x:c>
      <x:c r="N48" s="57" t="n">
        <x:f aca="0">IF(N$5="A",Inputs_Actuals!N97,Assumptions!$C$47*Channel_PL!N114*Assumptions!N$74)</x:f>
        <x:v>4459.218848301611</x:v>
      </x:c>
      <x:c r="O48" s="57" t="n">
        <x:f aca="0">IF(O$5="A",Inputs_Actuals!O97,Assumptions!$C$47*Channel_PL!O114*Assumptions!O$74)</x:f>
        <x:v>6431.656955540519</x:v>
      </x:c>
      <x:c r="P48" s="57" t="n">
        <x:f aca="0">IF(P$5="A",Inputs_Actuals!P97,Assumptions!$C$47*Channel_PL!P114*Assumptions!P$74)</x:f>
        <x:v>5743.864234667268</x:v>
      </x:c>
      <x:c r="Q48" s="57" t="n">
        <x:f aca="0">IF(Q$5="A",Inputs_Actuals!Q97,Assumptions!$C$47*Channel_PL!Q114*Assumptions!Q$74)</x:f>
        <x:v>3770.117792299225</x:v>
      </x:c>
      <x:c r="R48" s="57" t="n">
        <x:f aca="0">IF(R$5="A",Inputs_Actuals!R97,Assumptions!$C$47*Channel_PL!R114*Assumptions!R$74)</x:f>
        <x:v>3586.5433983615762</x:v>
      </x:c>
      <x:c r="S48" s="57" t="n">
        <x:f aca="0">IF(S$5="A",Inputs_Actuals!S97,Assumptions!$C$47*Channel_PL!S114*Assumptions!S$74)</x:f>
        <x:v>4126.618557635823</x:v>
      </x:c>
      <x:c r="T48" s="57" t="n">
        <x:f aca="0">IF(T$5="A",Inputs_Actuals!T97,Assumptions!$C$47*Channel_PL!T114*Assumptions!T$74)</x:f>
        <x:v>4361.513005176598</x:v>
      </x:c>
      <x:c r="U48" s="57" t="n">
        <x:f aca="0">IF(U$5="A",Inputs_Actuals!U97,Assumptions!$C$47*Channel_PL!U114*Assumptions!U$74)</x:f>
        <x:v>4701.322178556683</x:v>
      </x:c>
      <x:c r="V48" s="57" t="n">
        <x:f aca="0">IF(V$5="A",Inputs_Actuals!V97,Assumptions!$C$47*Channel_PL!V114*Assumptions!V$74)</x:f>
        <x:v>4662.246063156882</x:v>
      </x:c>
      <x:c r="W48" s="57" t="n">
        <x:f aca="0">IF(W$5="A",Inputs_Actuals!W97,Assumptions!$C$47*Channel_PL!W114*Assumptions!W$74)</x:f>
        <x:v>4518.874721552347</x:v>
      </x:c>
      <x:c r="X48" s="57" t="n">
        <x:f aca="0">IF(X$5="A",Inputs_Actuals!X97,Assumptions!$C$47*Channel_PL!X114*Assumptions!X$74)</x:f>
        <x:v>4520.909996960513</x:v>
      </x:c>
      <x:c r="Y48" s="57" t="n">
        <x:f aca="0">IF(Y$5="A",Inputs_Actuals!Y97,Assumptions!$C$47*Channel_PL!Y114*Assumptions!Y$74)</x:f>
        <x:v>5204.435215686371</x:v>
      </x:c>
      <x:c r="Z48" s="57" t="n">
        <x:f aca="0">IF(Z$5="A",Inputs_Actuals!Z97,Assumptions!$C$47*Channel_PL!Z114*Assumptions!Z$74)</x:f>
        <x:v>6025.486585331533</x:v>
      </x:c>
      <x:c r="AA48" s="57" t="n">
        <x:f aca="0">IF(AA$5="A",Inputs_Actuals!AA97,Assumptions!$C$47*Channel_PL!AA114*Assumptions!AA$74)</x:f>
        <x:v>8699.774301051917</x:v>
      </x:c>
      <x:c r="AB48" s="57" t="n">
        <x:f aca="0">IF(AB$5="A",Inputs_Actuals!AB97,Assumptions!$C$47*Channel_PL!AB114*Assumptions!AB$74)</x:f>
        <x:v>7777.652544097682</x:v>
      </x:c>
    </x:row>
    <x:row r="49" ht="15" hidden="0">
      <x:c r="A49" s="27" t="s">
        <x:v>329</x:v>
      </x:c>
      <x:c r="B49" s="55" t="s">
        <x:v>1055</x:v>
      </x:c>
      <x:c r="C49" s="56" t="n">
        <x:f aca="0">SUM(E49:P49)</x:f>
        <x:v>6546.269957104962</x:v>
      </x:c>
      <x:c r="D49" s="56" t="n">
        <x:f aca="0">SUM(Q49:AB49)</x:f>
        <x:v>8426.340011862054</x:v>
      </x:c>
      <x:c r="E49" s="57" t="n">
        <x:f aca="0">IF(E$5="A",Inputs_Actuals!E99,Assumptions!$C$48*Channel_PL!E120)</x:f>
        <x:v>398</x:v>
      </x:c>
      <x:c r="F49" s="57" t="n">
        <x:f aca="0">IF(F$5="A",Inputs_Actuals!F99,Assumptions!$C$48*Channel_PL!F120)</x:f>
        <x:v>399</x:v>
      </x:c>
      <x:c r="G49" s="57" t="n">
        <x:f aca="0">IF(G$5="A",Inputs_Actuals!G99,Assumptions!$C$48*Channel_PL!G120)</x:f>
        <x:v>476</x:v>
      </x:c>
      <x:c r="H49" s="57" t="n">
        <x:f aca="0">IF(H$5="A",Inputs_Actuals!H99,Assumptions!$C$48*Channel_PL!H120)</x:f>
        <x:v>463</x:v>
      </x:c>
      <x:c r="I49" s="57" t="n">
        <x:f aca="0">IF(I$5="A",Inputs_Actuals!I99,Assumptions!$C$48*Channel_PL!I120)</x:f>
        <x:v>528</x:v>
      </x:c>
      <x:c r="J49" s="57" t="n">
        <x:f aca="0">IF(J$5="A",Inputs_Actuals!J99,Assumptions!$C$48*Channel_PL!J120)</x:f>
        <x:v>485</x:v>
      </x:c>
      <x:c r="K49" s="57" t="n">
        <x:f aca="0">IF(K$5="A",Inputs_Actuals!K99,Assumptions!$C$48*Channel_PL!K120)</x:f>
        <x:v>474</x:v>
      </x:c>
      <x:c r="L49" s="57" t="n">
        <x:f aca="0">IF(L$5="A",Inputs_Actuals!L99,Assumptions!$C$48*Channel_PL!L120)</x:f>
        <x:v>496</x:v>
      </x:c>
      <x:c r="M49" s="57" t="n">
        <x:f aca="0">IF(M$5="A",Inputs_Actuals!M99,Assumptions!$C$48*Channel_PL!M120)</x:f>
        <x:v>530.4241970021291</x:v>
      </x:c>
      <x:c r="N49" s="57" t="n">
        <x:f aca="0">IF(N$5="A",Inputs_Actuals!N99,Assumptions!$C$48*Channel_PL!N120)</x:f>
        <x:v>614.5493685134547</x:v>
      </x:c>
      <x:c r="O49" s="57" t="n">
        <x:f aca="0">IF(O$5="A",Inputs_Actuals!O99,Assumptions!$C$48*Channel_PL!O120)</x:f>
        <x:v>887.9321768179074</x:v>
      </x:c>
      <x:c r="P49" s="57" t="n">
        <x:f aca="0">IF(P$5="A",Inputs_Actuals!P99,Assumptions!$C$48*Channel_PL!P120)</x:f>
        <x:v>794.3642147714709</x:v>
      </x:c>
      <x:c r="Q49" s="57" t="n">
        <x:f aca="0">IF(Q$5="A",Inputs_Actuals!Q99,Assumptions!$C$48*Channel_PL!Q120)</x:f>
        <x:v>507.09746214170826</x:v>
      </x:c>
      <x:c r="R49" s="57" t="n">
        <x:f aca="0">IF(R$5="A",Inputs_Actuals!R99,Assumptions!$C$48*Channel_PL!R120)</x:f>
        <x:v>483.2484842993486</x:v>
      </x:c>
      <x:c r="S49" s="57" t="n">
        <x:f aca="0">IF(S$5="A",Inputs_Actuals!S99,Assumptions!$C$48*Channel_PL!S120)</x:f>
        <x:v>556.9885752795216</x:v>
      </x:c>
      <x:c r="T49" s="57" t="n">
        <x:f aca="0">IF(T$5="A",Inputs_Actuals!T99,Assumptions!$C$48*Channel_PL!T120)</x:f>
        <x:v>589.7206583675031</x:v>
      </x:c>
      <x:c r="U49" s="57" t="n">
        <x:f aca="0">IF(U$5="A",Inputs_Actuals!U99,Assumptions!$C$48*Channel_PL!U120)</x:f>
        <x:v>636.7750744056991</x:v>
      </x:c>
      <x:c r="V49" s="57" t="n">
        <x:f aca="0">IF(V$5="A",Inputs_Actuals!V99,Assumptions!$C$48*Channel_PL!V120)</x:f>
        <x:v>632.5833647217981</x:v>
      </x:c>
      <x:c r="W49" s="57" t="n">
        <x:f aca="0">IF(W$5="A",Inputs_Actuals!W99,Assumptions!$C$48*Channel_PL!W120)</x:f>
        <x:v>614.198961871584</x:v>
      </x:c>
      <x:c r="X49" s="57" t="n">
        <x:f aca="0">IF(X$5="A",Inputs_Actuals!X99,Assumptions!$C$48*Channel_PL!X120)</x:f>
        <x:v>615.5459897821343</x:v>
      </x:c>
      <x:c r="Y49" s="57" t="n">
        <x:f aca="0">IF(Y$5="A",Inputs_Actuals!Y99,Assumptions!$C$48*Channel_PL!Y120)</x:f>
        <x:v>709.8454296486779</x:v>
      </x:c>
      <x:c r="Z49" s="57" t="n">
        <x:f aca="0">IF(Z$5="A",Inputs_Actuals!Z99,Assumptions!$C$48*Channel_PL!Z120)</x:f>
        <x:v>823.2609541794668</x:v>
      </x:c>
      <x:c r="AA49" s="57" t="n">
        <x:f aca="0">IF(AA$5="A",Inputs_Actuals!AA99,Assumptions!$C$48*Channel_PL!AA120)</x:f>
        <x:v>1190.7162066296848</x:v>
      </x:c>
      <x:c r="AB49" s="57" t="n">
        <x:f aca="0">IF(AB$5="A",Inputs_Actuals!AB99,Assumptions!$C$48*Channel_PL!AB120)</x:f>
        <x:v>1066.3588505349276</x:v>
      </x:c>
    </x:row>
    <x:row r="50" ht="15" hidden="0">
      <x:c r="A50" s="70" t="s">
        <x:v>331</x:v>
      </x:c>
      <x:c r="B50" s="71" t="s">
        <x:v>298</x:v>
      </x:c>
      <x:c r="C50" s="72" t="n">
        <x:f aca="0">SUM(E50:P50)</x:f>
        <x:v>973778.5447335573</x:v>
      </x:c>
      <x:c r="D50" s="72" t="n">
        <x:f aca="0">SUM(Q50:AB50)</x:f>
        <x:v>1155177.834371729</x:v>
      </x:c>
      <x:c r="E50" s="72" t="n">
        <x:f aca="0">E38+E39+E40+E41+E42+E43+E44+E45+E46+E47+E48+E49</x:f>
        <x:v>76782</x:v>
      </x:c>
      <x:c r="F50" s="72" t="n">
        <x:f aca="0">F38+F39+F40+F41+F42+F43+F44+F45+F46+F47+F48+F49</x:f>
        <x:v>74355</x:v>
      </x:c>
      <x:c r="G50" s="72" t="n">
        <x:f aca="0">G38+G39+G40+G41+G42+G43+G44+G45+G46+G47+G48+G49</x:f>
        <x:v>76331</x:v>
      </x:c>
      <x:c r="H50" s="72" t="n">
        <x:f aca="0">H38+H39+H40+H41+H42+H43+H44+H45+H46+H47+H48+H49</x:f>
        <x:v>78432</x:v>
      </x:c>
      <x:c r="I50" s="72" t="n">
        <x:f aca="0">I38+I39+I40+I41+I42+I43+I44+I45+I46+I47+I48+I49</x:f>
        <x:v>78981</x:v>
      </x:c>
      <x:c r="J50" s="72" t="n">
        <x:f aca="0">J38+J39+J40+J41+J42+J43+J44+J45+J46+J47+J48+J49</x:f>
        <x:v>81338</x:v>
      </x:c>
      <x:c r="K50" s="72" t="n">
        <x:f aca="0">K38+K39+K40+K41+K42+K43+K44+K45+K46+K47+K48+K49</x:f>
        <x:v>79501</x:v>
      </x:c>
      <x:c r="L50" s="72" t="n">
        <x:f aca="0">L38+L39+L40+L41+L42+L43+L44+L45+L46+L47+L48+L49</x:f>
        <x:v>81641</x:v>
      </x:c>
      <x:c r="M50" s="72" t="n">
        <x:f aca="0">M38+M39+M40+M41+M42+M43+M44+M45+M46+M47+M48+M49</x:f>
        <x:v>81035.95893494508</x:v>
      </x:c>
      <x:c r="N50" s="72" t="n">
        <x:f aca="0">N38+N39+N40+N41+N42+N43+N44+N45+N46+N47+N48+N49</x:f>
        <x:v>84423.76821681506</x:v>
      </x:c>
      <x:c r="O50" s="72" t="n">
        <x:f aca="0">O38+O39+O40+O41+O42+O43+O44+O45+O46+O47+O48+O49</x:f>
        <x:v>90869.58913235842</x:v>
      </x:c>
      <x:c r="P50" s="72" t="n">
        <x:f aca="0">P38+P39+P40+P41+P42+P43+P44+P45+P46+P47+P48+P49</x:f>
        <x:v>90088.22844943874</x:v>
      </x:c>
      <x:c r="Q50" s="72" t="n">
        <x:f aca="0">Q38+Q39+Q40+Q41+Q42+Q43+Q44+Q45+Q46+Q47+Q48+Q49</x:f>
        <x:v>90333.71525444093</x:v>
      </x:c>
      <x:c r="R50" s="72" t="n">
        <x:f aca="0">R38+R39+R40+R41+R42+R43+R44+R45+R46+R47+R48+R49</x:f>
        <x:v>94864.29188266092</x:v>
      </x:c>
      <x:c r="S50" s="72" t="n">
        <x:f aca="0">S38+S39+S40+S41+S42+S43+S44+S45+S46+S47+S48+S49</x:f>
        <x:v>95478.10713291535</x:v>
      </x:c>
      <x:c r="T50" s="72" t="n">
        <x:f aca="0">T38+T39+T40+T41+T42+T43+T44+T45+T46+T47+T48+T49</x:f>
        <x:v>95745.7336635441</x:v>
      </x:c>
      <x:c r="U50" s="72" t="n">
        <x:f aca="0">U38+U39+U40+U41+U42+U43+U44+U45+U46+U47+U48+U49</x:f>
        <x:v>96132.59725296238</x:v>
      </x:c>
      <x:c r="V50" s="72" t="n">
        <x:f aca="0">V38+V39+V40+V41+V42+V43+V44+V45+V46+V47+V48+V49</x:f>
        <x:v>96089.32942787868</x:v>
      </x:c>
      <x:c r="W50" s="72" t="n">
        <x:f aca="0">W38+W39+W40+W41+W42+W43+W44+W45+W46+W47+W48+W49</x:f>
        <x:v>95927.57368342394</x:v>
      </x:c>
      <x:c r="X50" s="72" t="n">
        <x:f aca="0">X38+X39+X40+X41+X42+X43+X44+X45+X46+X47+X48+X49</x:f>
        <x:v>95930.95598674264</x:v>
      </x:c>
      <x:c r="Y50" s="72" t="n">
        <x:f aca="0">Y38+Y39+Y40+Y41+Y42+Y43+Y44+Y45+Y46+Y47+Y48+Y49</x:f>
        <x:v>96708.78064533505</x:v>
      </x:c>
      <x:c r="Z50" s="72" t="n">
        <x:f aca="0">Z38+Z39+Z40+Z41+Z42+Z43+Z44+Z45+Z46+Z47+Z48+Z49</x:f>
        <x:v>97643.247539511</x:v>
      </x:c>
      <x:c r="AA50" s="72" t="n">
        <x:f aca="0">AA38+AA39+AA40+AA41+AA42+AA43+AA44+AA45+AA46+AA47+AA48+AA49</x:f>
        <x:v>100684.9905076816</x:v>
      </x:c>
      <x:c r="AB50" s="72" t="n">
        <x:f aca="0">AB38+AB39+AB40+AB41+AB42+AB43+AB44+AB45+AB46+AB47+AB48+AB49</x:f>
        <x:v>99638.51139463262</x:v>
      </x:c>
    </x:row>
    <x:row r="51" ht="15" hidden="0">
      <x:c r="A51" s="27" t="s">
        <x:v>1056</x:v>
      </x:c>
      <x:c r="B51" s="55"/>
      <x:c r="C51" s="56" t="n">
        <x:f aca="0">SUM(E51:P51)</x:f>
        <x:v>386232.2747764524</x:v>
      </x:c>
      <x:c r="D51" s="56" t="n">
        <x:f aca="0">SUM(Q51:AB51)</x:f>
        <x:v>406181.4943598672</x:v>
      </x:c>
      <x:c r="E51" s="69" t="n">
        <x:f aca="0">E50-E38-E49</x:f>
        <x:v>32584</x:v>
      </x:c>
      <x:c r="F51" s="69" t="n">
        <x:f aca="0">F50-F38-F49</x:f>
        <x:v>30056</x:v>
      </x:c>
      <x:c r="G51" s="69" t="n">
        <x:f aca="0">G50-G38-G49</x:f>
        <x:v>31755</x:v>
      </x:c>
      <x:c r="H51" s="69" t="n">
        <x:f aca="0">H50-H38-H49</x:f>
        <x:v>30769</x:v>
      </x:c>
      <x:c r="I51" s="69" t="n">
        <x:f aca="0">I50-I38-I49</x:f>
        <x:v>31153</x:v>
      </x:c>
      <x:c r="J51" s="69" t="n">
        <x:f aca="0">J50-J38-J49</x:f>
        <x:v>33253</x:v>
      </x:c>
      <x:c r="K51" s="69" t="n">
        <x:f aca="0">K50-K38-K49</x:f>
        <x:v>31527</x:v>
      </x:c>
      <x:c r="L51" s="69" t="n">
        <x:f aca="0">L50-L38-L49</x:f>
        <x:v>33245</x:v>
      </x:c>
      <x:c r="M51" s="69" t="n">
        <x:f aca="0">M50-M38-M49</x:f>
        <x:v>31705.534737942955</x:v>
      </x:c>
      <x:c r="N51" s="69" t="n">
        <x:f aca="0">N50-N38-N49</x:f>
        <x:v>32309.21884830161</x:v>
      </x:c>
      <x:c r="O51" s="69" t="n">
        <x:f aca="0">O50-O38-O49</x:f>
        <x:v>34281.656955540515</x:v>
      </x:c>
      <x:c r="P51" s="69" t="n">
        <x:f aca="0">P50-P38-P49</x:f>
        <x:v>33593.86423466727</x:v>
      </x:c>
      <x:c r="Q51" s="69" t="n">
        <x:f aca="0">Q50-Q38-Q49</x:f>
        <x:v>32455.617792299225</x:v>
      </x:c>
      <x:c r="R51" s="69" t="n">
        <x:f aca="0">R50-R38-R49</x:f>
        <x:v>32272.043398361577</x:v>
      </x:c>
      <x:c r="S51" s="69" t="n">
        <x:f aca="0">S50-S38-S49</x:f>
        <x:v>32812.118557635826</x:v>
      </x:c>
      <x:c r="T51" s="69" t="n">
        <x:f aca="0">T50-T38-T49</x:f>
        <x:v>33047.0130051766</x:v>
      </x:c>
      <x:c r="U51" s="69" t="n">
        <x:f aca="0">U50-U38-U49</x:f>
        <x:v>33386.822178556686</x:v>
      </x:c>
      <x:c r="V51" s="69" t="n">
        <x:f aca="0">V50-V38-V49</x:f>
        <x:v>33347.74606315688</x:v>
      </x:c>
      <x:c r="W51" s="69" t="n">
        <x:f aca="0">W50-W38-W49</x:f>
        <x:v>33204.374721552354</x:v>
      </x:c>
      <x:c r="X51" s="69" t="n">
        <x:f aca="0">X50-X38-X49</x:f>
        <x:v>33206.40999696051</x:v>
      </x:c>
      <x:c r="Y51" s="69" t="n">
        <x:f aca="0">Y50-Y38-Y49</x:f>
        <x:v>33889.935215686375</x:v>
      </x:c>
      <x:c r="Z51" s="69" t="n">
        <x:f aca="0">Z50-Z38-Z49</x:f>
        <x:v>34710.98658533153</x:v>
      </x:c>
      <x:c r="AA51" s="69" t="n">
        <x:f aca="0">AA50-AA38-AA49</x:f>
        <x:v>37385.27430105192</x:v>
      </x:c>
      <x:c r="AB51" s="69" t="n">
        <x:f aca="0">AB50-AB38-AB49</x:f>
        <x:v>36463.15254409769</x:v>
      </x:c>
    </x:row>
    <x:row r="53" ht="15" hidden="0">
      <x:c r="A53" s="21" t="s">
        <x:v>1057</x:v>
      </x:c>
      <x:c r="B53" s="22"/>
      <x:c r="C53" s="22"/>
      <x:c r="D53" s="22"/>
      <x:c r="E53" s="22"/>
      <x:c r="F53" s="22"/>
      <x:c r="G53" s="22"/>
      <x:c r="H53" s="22"/>
      <x:c r="I53" s="22"/>
      <x:c r="J53" s="22"/>
      <x:c r="K53" s="22"/>
      <x:c r="L53" s="22"/>
      <x:c r="M53" s="22"/>
      <x:c r="N53" s="22"/>
      <x:c r="O53" s="22"/>
      <x:c r="P53" s="22"/>
      <x:c r="Q53" s="22"/>
      <x:c r="R53" s="22"/>
      <x:c r="S53" s="22"/>
      <x:c r="T53" s="22"/>
      <x:c r="U53" s="22"/>
      <x:c r="V53" s="22"/>
      <x:c r="W53" s="22"/>
      <x:c r="X53" s="22"/>
      <x:c r="Y53" s="22"/>
      <x:c r="Z53" s="22"/>
      <x:c r="AA53" s="22"/>
      <x:c r="AB53" s="22"/>
    </x:row>
    <x:row r="54" ht="15" hidden="0">
      <x:c r="A54" s="27" t="s">
        <x:v>998</x:v>
      </x:c>
      <x:c r="B54" s="55"/>
      <x:c r="E54" s="57" t="n">
        <x:f aca="0">Inputs_Actuals!$C$132</x:f>
        <x:v>15900</x:v>
      </x:c>
      <x:c r="F54" s="69" t="n">
        <x:f aca="0">E57</x:f>
        <x:v>14016</x:v>
      </x:c>
      <x:c r="G54" s="69" t="n">
        <x:f aca="0">F57</x:f>
        <x:v>14048</x:v>
      </x:c>
      <x:c r="H54" s="69" t="n">
        <x:f aca="0">G57</x:f>
        <x:v>14112</x:v>
      </x:c>
      <x:c r="I54" s="69" t="n">
        <x:f aca="0">H57</x:f>
        <x:v>15104</x:v>
      </x:c>
      <x:c r="J54" s="69" t="n">
        <x:f aca="0">I57</x:f>
        <x:v>15136</x:v>
      </x:c>
      <x:c r="K54" s="69" t="n">
        <x:f aca="0">J57</x:f>
        <x:v>15232</x:v>
      </x:c>
      <x:c r="L54" s="69" t="n">
        <x:f aca="0">K57</x:f>
        <x:v>15200</x:v>
      </x:c>
      <x:c r="M54" s="69" t="n">
        <x:f aca="0">L57</x:f>
        <x:v>15328</x:v>
      </x:c>
      <x:c r="N54" s="69" t="n">
        <x:f aca="0">M57</x:f>
        <x:v>15616</x:v>
      </x:c>
      <x:c r="O54" s="69" t="n">
        <x:f aca="0">N57</x:f>
        <x:v>16480</x:v>
      </x:c>
      <x:c r="P54" s="69" t="n">
        <x:f aca="0">O57</x:f>
        <x:v>17824</x:v>
      </x:c>
      <x:c r="Q54" s="69" t="n">
        <x:f aca="0">P57</x:f>
        <x:v>17824</x:v>
      </x:c>
      <x:c r="R54" s="69" t="n">
        <x:f aca="0">Q57</x:f>
        <x:v>18358.72</x:v>
      </x:c>
      <x:c r="S54" s="69" t="n">
        <x:f aca="0">R57</x:f>
        <x:v>19874.880000000005</x:v>
      </x:c>
      <x:c r="T54" s="69" t="n">
        <x:f aca="0">S57</x:f>
        <x:v>19874.880000000005</x:v>
      </x:c>
      <x:c r="U54" s="69" t="n">
        <x:f aca="0">T57</x:f>
        <x:v>19874.880000000005</x:v>
      </x:c>
      <x:c r="V54" s="69" t="n">
        <x:f aca="0">U57</x:f>
        <x:v>19874.880000000005</x:v>
      </x:c>
      <x:c r="W54" s="69" t="n">
        <x:f aca="0">V57</x:f>
        <x:v>19874.880000000005</x:v>
      </x:c>
      <x:c r="X54" s="69" t="n">
        <x:f aca="0">W57</x:f>
        <x:v>19874.880000000005</x:v>
      </x:c>
      <x:c r="Y54" s="69" t="n">
        <x:f aca="0">X57</x:f>
        <x:v>19874.880000000005</x:v>
      </x:c>
      <x:c r="Z54" s="69" t="n">
        <x:f aca="0">Y57</x:f>
        <x:v>19874.880000000005</x:v>
      </x:c>
      <x:c r="AA54" s="69" t="n">
        <x:f aca="0">Z57</x:f>
        <x:v>19874.880000000005</x:v>
      </x:c>
      <x:c r="AB54" s="69" t="n">
        <x:f aca="0">AA57</x:f>
        <x:v>19874.880000000005</x:v>
      </x:c>
    </x:row>
    <x:row r="55" ht="15" hidden="0">
      <x:c r="A55" s="27" t="s">
        <x:v>1058</x:v>
      </x:c>
      <x:c r="B55" s="55" t="s">
        <x:v>67</x:v>
      </x:c>
      <x:c r="C55" s="56" t="n">
        <x:f aca="0">SUM(E55:P55)</x:f>
        <x:v>185920</x:v>
      </x:c>
      <x:c r="D55" s="56" t="n">
        <x:f aca="0">SUM(Q55:AB55)</x:f>
        <x:v>236982.40000000005</x:v>
      </x:c>
      <x:c r="E55" s="57" t="n">
        <x:f aca="0">Assumptions!$C$26*E38</x:f>
        <x:v>14016</x:v>
      </x:c>
      <x:c r="F55" s="57" t="n">
        <x:f aca="0">Assumptions!$C$26*F38</x:f>
        <x:v>14048</x:v>
      </x:c>
      <x:c r="G55" s="57" t="n">
        <x:f aca="0">Assumptions!$C$26*G38</x:f>
        <x:v>14112</x:v>
      </x:c>
      <x:c r="H55" s="57" t="n">
        <x:f aca="0">Assumptions!$C$26*H38</x:f>
        <x:v>15104</x:v>
      </x:c>
      <x:c r="I55" s="57" t="n">
        <x:f aca="0">Assumptions!$C$26*I38</x:f>
        <x:v>15136</x:v>
      </x:c>
      <x:c r="J55" s="57" t="n">
        <x:f aca="0">Assumptions!$C$26*J38</x:f>
        <x:v>15232</x:v>
      </x:c>
      <x:c r="K55" s="57" t="n">
        <x:f aca="0">Assumptions!$C$26*K38</x:f>
        <x:v>15200</x:v>
      </x:c>
      <x:c r="L55" s="57" t="n">
        <x:f aca="0">Assumptions!$C$26*L38</x:f>
        <x:v>15328</x:v>
      </x:c>
      <x:c r="M55" s="57" t="n">
        <x:f aca="0">Assumptions!$C$26*M38</x:f>
        <x:v>15616</x:v>
      </x:c>
      <x:c r="N55" s="57" t="n">
        <x:f aca="0">Assumptions!$C$26*N38</x:f>
        <x:v>16480</x:v>
      </x:c>
      <x:c r="O55" s="57" t="n">
        <x:f aca="0">Assumptions!$C$26*O38</x:f>
        <x:v>17824</x:v>
      </x:c>
      <x:c r="P55" s="57" t="n">
        <x:f aca="0">Assumptions!$C$26*P38</x:f>
        <x:v>17824</x:v>
      </x:c>
      <x:c r="Q55" s="57" t="n">
        <x:f aca="0">Assumptions!$C$26*Q38</x:f>
        <x:v>18358.72</x:v>
      </x:c>
      <x:c r="R55" s="57" t="n">
        <x:f aca="0">Assumptions!$C$26*R38</x:f>
        <x:v>19874.88</x:v>
      </x:c>
      <x:c r="S55" s="57" t="n">
        <x:f aca="0">Assumptions!$C$26*S38</x:f>
        <x:v>19874.88</x:v>
      </x:c>
      <x:c r="T55" s="57" t="n">
        <x:f aca="0">Assumptions!$C$26*T38</x:f>
        <x:v>19874.88</x:v>
      </x:c>
      <x:c r="U55" s="57" t="n">
        <x:f aca="0">Assumptions!$C$26*U38</x:f>
        <x:v>19874.88</x:v>
      </x:c>
      <x:c r="V55" s="57" t="n">
        <x:f aca="0">Assumptions!$C$26*V38</x:f>
        <x:v>19874.88</x:v>
      </x:c>
      <x:c r="W55" s="57" t="n">
        <x:f aca="0">Assumptions!$C$26*W38</x:f>
        <x:v>19874.88</x:v>
      </x:c>
      <x:c r="X55" s="57" t="n">
        <x:f aca="0">Assumptions!$C$26*X38</x:f>
        <x:v>19874.88</x:v>
      </x:c>
      <x:c r="Y55" s="57" t="n">
        <x:f aca="0">Assumptions!$C$26*Y38</x:f>
        <x:v>19874.88</x:v>
      </x:c>
      <x:c r="Z55" s="57" t="n">
        <x:f aca="0">Assumptions!$C$26*Z38</x:f>
        <x:v>19874.88</x:v>
      </x:c>
      <x:c r="AA55" s="57" t="n">
        <x:f aca="0">Assumptions!$C$26*AA38</x:f>
        <x:v>19874.88</x:v>
      </x:c>
      <x:c r="AB55" s="57" t="n">
        <x:f aca="0">Assumptions!$C$26*AB38</x:f>
        <x:v>19874.88</x:v>
      </x:c>
    </x:row>
    <x:row r="56" ht="15" hidden="0">
      <x:c r="A56" s="27" t="s">
        <x:v>1059</x:v>
      </x:c>
      <x:c r="B56" s="55"/>
      <x:c r="C56" s="56" t="n">
        <x:f aca="0">SUM(E56:P56)</x:f>
        <x:v>-183996</x:v>
      </x:c>
      <x:c r="D56" s="56" t="n">
        <x:f aca="0">SUM(Q56:AB56)</x:f>
        <x:v>-234931.52000000005</x:v>
      </x:c>
      <x:c r="E56" s="69" t="n">
        <x:f aca="0">-E54</x:f>
        <x:v>-15900</x:v>
      </x:c>
      <x:c r="F56" s="69" t="n">
        <x:f aca="0">-F54</x:f>
        <x:v>-14016</x:v>
      </x:c>
      <x:c r="G56" s="69" t="n">
        <x:f aca="0">-G54</x:f>
        <x:v>-14048</x:v>
      </x:c>
      <x:c r="H56" s="69" t="n">
        <x:f aca="0">-H54</x:f>
        <x:v>-14112</x:v>
      </x:c>
      <x:c r="I56" s="69" t="n">
        <x:f aca="0">-I54</x:f>
        <x:v>-15104</x:v>
      </x:c>
      <x:c r="J56" s="69" t="n">
        <x:f aca="0">-J54</x:f>
        <x:v>-15136</x:v>
      </x:c>
      <x:c r="K56" s="69" t="n">
        <x:f aca="0">-K54</x:f>
        <x:v>-15232</x:v>
      </x:c>
      <x:c r="L56" s="69" t="n">
        <x:f aca="0">-L54</x:f>
        <x:v>-15200</x:v>
      </x:c>
      <x:c r="M56" s="69" t="n">
        <x:f aca="0">-M54</x:f>
        <x:v>-15328</x:v>
      </x:c>
      <x:c r="N56" s="69" t="n">
        <x:f aca="0">-N54</x:f>
        <x:v>-15616</x:v>
      </x:c>
      <x:c r="O56" s="69" t="n">
        <x:f aca="0">-O54</x:f>
        <x:v>-16480</x:v>
      </x:c>
      <x:c r="P56" s="69" t="n">
        <x:f aca="0">-P54</x:f>
        <x:v>-17824</x:v>
      </x:c>
      <x:c r="Q56" s="69" t="n">
        <x:f aca="0">-Q54</x:f>
        <x:v>-17824</x:v>
      </x:c>
      <x:c r="R56" s="69" t="n">
        <x:f aca="0">-R54</x:f>
        <x:v>-18358.72</x:v>
      </x:c>
      <x:c r="S56" s="69" t="n">
        <x:f aca="0">-S54</x:f>
        <x:v>-19874.880000000005</x:v>
      </x:c>
      <x:c r="T56" s="69" t="n">
        <x:f aca="0">-T54</x:f>
        <x:v>-19874.880000000005</x:v>
      </x:c>
      <x:c r="U56" s="69" t="n">
        <x:f aca="0">-U54</x:f>
        <x:v>-19874.880000000005</x:v>
      </x:c>
      <x:c r="V56" s="69" t="n">
        <x:f aca="0">-V54</x:f>
        <x:v>-19874.880000000005</x:v>
      </x:c>
      <x:c r="W56" s="69" t="n">
        <x:f aca="0">-W54</x:f>
        <x:v>-19874.880000000005</x:v>
      </x:c>
      <x:c r="X56" s="69" t="n">
        <x:f aca="0">-X54</x:f>
        <x:v>-19874.880000000005</x:v>
      </x:c>
      <x:c r="Y56" s="69" t="n">
        <x:f aca="0">-Y54</x:f>
        <x:v>-19874.880000000005</x:v>
      </x:c>
      <x:c r="Z56" s="69" t="n">
        <x:f aca="0">-Z54</x:f>
        <x:v>-19874.880000000005</x:v>
      </x:c>
      <x:c r="AA56" s="69" t="n">
        <x:f aca="0">-AA54</x:f>
        <x:v>-19874.880000000005</x:v>
      </x:c>
      <x:c r="AB56" s="69" t="n">
        <x:f aca="0">-AB54</x:f>
        <x:v>-19874.880000000005</x:v>
      </x:c>
    </x:row>
    <x:row r="57" ht="15" hidden="0">
      <x:c r="A57" s="70" t="s">
        <x:v>1060</x:v>
      </x:c>
      <x:c r="B57" s="71"/>
      <x:c r="C57" s="72" t="n">
        <x:f aca="0">P57</x:f>
        <x:v>17824</x:v>
      </x:c>
      <x:c r="D57" s="72" t="n">
        <x:f aca="0">AB57</x:f>
        <x:v>19874.880000000005</x:v>
      </x:c>
      <x:c r="E57" s="72" t="n">
        <x:f aca="0">E54+E55+E56</x:f>
        <x:v>14016</x:v>
      </x:c>
      <x:c r="F57" s="72" t="n">
        <x:f aca="0">F54+F55+F56</x:f>
        <x:v>14048</x:v>
      </x:c>
      <x:c r="G57" s="72" t="n">
        <x:f aca="0">G54+G55+G56</x:f>
        <x:v>14112</x:v>
      </x:c>
      <x:c r="H57" s="72" t="n">
        <x:f aca="0">H54+H55+H56</x:f>
        <x:v>15104</x:v>
      </x:c>
      <x:c r="I57" s="72" t="n">
        <x:f aca="0">I54+I55+I56</x:f>
        <x:v>15136</x:v>
      </x:c>
      <x:c r="J57" s="72" t="n">
        <x:f aca="0">J54+J55+J56</x:f>
        <x:v>15232</x:v>
      </x:c>
      <x:c r="K57" s="72" t="n">
        <x:f aca="0">K54+K55+K56</x:f>
        <x:v>15200</x:v>
      </x:c>
      <x:c r="L57" s="72" t="n">
        <x:f aca="0">L54+L55+L56</x:f>
        <x:v>15328</x:v>
      </x:c>
      <x:c r="M57" s="72" t="n">
        <x:f aca="0">M54+M55+M56</x:f>
        <x:v>15616</x:v>
      </x:c>
      <x:c r="N57" s="72" t="n">
        <x:f aca="0">N54+N55+N56</x:f>
        <x:v>16480</x:v>
      </x:c>
      <x:c r="O57" s="72" t="n">
        <x:f aca="0">O54+O55+O56</x:f>
        <x:v>17824</x:v>
      </x:c>
      <x:c r="P57" s="72" t="n">
        <x:f aca="0">P54+P55+P56</x:f>
        <x:v>17824</x:v>
      </x:c>
      <x:c r="Q57" s="72" t="n">
        <x:f aca="0">Q54+Q55+Q56</x:f>
        <x:v>18358.72</x:v>
      </x:c>
      <x:c r="R57" s="72" t="n">
        <x:f aca="0">R54+R55+R56</x:f>
        <x:v>19874.880000000005</x:v>
      </x:c>
      <x:c r="S57" s="72" t="n">
        <x:f aca="0">S54+S55+S56</x:f>
        <x:v>19874.880000000005</x:v>
      </x:c>
      <x:c r="T57" s="72" t="n">
        <x:f aca="0">T54+T55+T56</x:f>
        <x:v>19874.880000000005</x:v>
      </x:c>
      <x:c r="U57" s="72" t="n">
        <x:f aca="0">U54+U55+U56</x:f>
        <x:v>19874.880000000005</x:v>
      </x:c>
      <x:c r="V57" s="72" t="n">
        <x:f aca="0">V54+V55+V56</x:f>
        <x:v>19874.880000000005</x:v>
      </x:c>
      <x:c r="W57" s="72" t="n">
        <x:f aca="0">W54+W55+W56</x:f>
        <x:v>19874.880000000005</x:v>
      </x:c>
      <x:c r="X57" s="72" t="n">
        <x:f aca="0">X54+X55+X56</x:f>
        <x:v>19874.880000000005</x:v>
      </x:c>
      <x:c r="Y57" s="72" t="n">
        <x:f aca="0">Y54+Y55+Y56</x:f>
        <x:v>19874.880000000005</x:v>
      </x:c>
      <x:c r="Z57" s="72" t="n">
        <x:f aca="0">Z54+Z55+Z56</x:f>
        <x:v>19874.880000000005</x:v>
      </x:c>
      <x:c r="AA57" s="72" t="n">
        <x:f aca="0">AA54+AA55+AA56</x:f>
        <x:v>19874.880000000005</x:v>
      </x:c>
      <x:c r="AB57" s="72" t="n">
        <x:f aca="0">AB54+AB55+AB56</x:f>
        <x:v>19874.880000000005</x:v>
      </x:c>
    </x:row>
    <x:row r="58" ht="15" hidden="0">
      <x:c r="A58" s="27" t="s">
        <x:v>1061</x:v>
      </x:c>
      <x:c r="B58" s="55" t="s">
        <x:v>1062</x:v>
      </x:c>
      <x:c r="C58" s="56" t="n">
        <x:f aca="0">SUM(E58:P58)</x:f>
        <x:v>395080</x:v>
      </x:c>
      <x:c r="D58" s="56" t="n">
        <x:f aca="0">SUM(Q58:AB58)</x:f>
        <x:v>503587.6</x:v>
      </x:c>
      <x:c r="E58" s="69" t="n">
        <x:f aca="0">E38-E55</x:f>
        <x:v>29784</x:v>
      </x:c>
      <x:c r="F58" s="69" t="n">
        <x:f aca="0">F38-F55</x:f>
        <x:v>29852</x:v>
      </x:c>
      <x:c r="G58" s="69" t="n">
        <x:f aca="0">G38-G55</x:f>
        <x:v>29988</x:v>
      </x:c>
      <x:c r="H58" s="69" t="n">
        <x:f aca="0">H38-H55</x:f>
        <x:v>32096</x:v>
      </x:c>
      <x:c r="I58" s="69" t="n">
        <x:f aca="0">I38-I55</x:f>
        <x:v>32164</x:v>
      </x:c>
      <x:c r="J58" s="69" t="n">
        <x:f aca="0">J38-J55</x:f>
        <x:v>32368</x:v>
      </x:c>
      <x:c r="K58" s="69" t="n">
        <x:f aca="0">K38-K55</x:f>
        <x:v>32300</x:v>
      </x:c>
      <x:c r="L58" s="69" t="n">
        <x:f aca="0">L38-L55</x:f>
        <x:v>32572</x:v>
      </x:c>
      <x:c r="M58" s="69" t="n">
        <x:f aca="0">M38-M55</x:f>
        <x:v>33184</x:v>
      </x:c>
      <x:c r="N58" s="69" t="n">
        <x:f aca="0">N38-N55</x:f>
        <x:v>35020</x:v>
      </x:c>
      <x:c r="O58" s="69" t="n">
        <x:f aca="0">O38-O55</x:f>
        <x:v>37876</x:v>
      </x:c>
      <x:c r="P58" s="69" t="n">
        <x:f aca="0">P38-P55</x:f>
        <x:v>37876</x:v>
      </x:c>
      <x:c r="Q58" s="69" t="n">
        <x:f aca="0">Q38-Q55</x:f>
        <x:v>39012.28</x:v>
      </x:c>
      <x:c r="R58" s="69" t="n">
        <x:f aca="0">R38-R55</x:f>
        <x:v>42234.119999999995</x:v>
      </x:c>
      <x:c r="S58" s="69" t="n">
        <x:f aca="0">S38-S55</x:f>
        <x:v>42234.119999999995</x:v>
      </x:c>
      <x:c r="T58" s="69" t="n">
        <x:f aca="0">T38-T55</x:f>
        <x:v>42234.119999999995</x:v>
      </x:c>
      <x:c r="U58" s="69" t="n">
        <x:f aca="0">U38-U55</x:f>
        <x:v>42234.119999999995</x:v>
      </x:c>
      <x:c r="V58" s="69" t="n">
        <x:f aca="0">V38-V55</x:f>
        <x:v>42234.119999999995</x:v>
      </x:c>
      <x:c r="W58" s="69" t="n">
        <x:f aca="0">W38-W55</x:f>
        <x:v>42234.119999999995</x:v>
      </x:c>
      <x:c r="X58" s="69" t="n">
        <x:f aca="0">X38-X55</x:f>
        <x:v>42234.119999999995</x:v>
      </x:c>
      <x:c r="Y58" s="69" t="n">
        <x:f aca="0">Y38-Y55</x:f>
        <x:v>42234.119999999995</x:v>
      </x:c>
      <x:c r="Z58" s="69" t="n">
        <x:f aca="0">Z38-Z55</x:f>
        <x:v>42234.119999999995</x:v>
      </x:c>
      <x:c r="AA58" s="69" t="n">
        <x:f aca="0">AA38-AA55</x:f>
        <x:v>42234.119999999995</x:v>
      </x:c>
      <x:c r="AB58" s="69" t="n">
        <x:f aca="0">AB38-AB55</x:f>
        <x:v>42234.119999999995</x:v>
      </x:c>
    </x:row>
  </x:sheetData>
  <x:pageMargins left="0.7" right="0.7" top="0.75" bottom="0.75" header="0.3" footer="0.3"/>
</x:worksheet>
</file>

<file path=xl/worksheets/sheet22.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1063</x:v>
      </x:c>
    </x:row>
    <x:row r="3" ht="15" hidden="0">
      <x:c r="A3" s="48" t="s">
        <x:v>1064</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1065</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1066</x:v>
      </x:c>
      <x:c r="B9" s="55"/>
      <x:c r="E9" s="57" t="n">
        <x:f aca="0">Inputs_Actuals!$C$125</x:f>
        <x:v>48000</x:v>
      </x:c>
      <x:c r="F9" s="69" t="n">
        <x:f aca="0">E11</x:f>
        <x:v>50400</x:v>
      </x:c>
      <x:c r="G9" s="69" t="n">
        <x:f aca="0">F11</x:f>
        <x:v>50400</x:v>
      </x:c>
      <x:c r="H9" s="69" t="n">
        <x:f aca="0">G11</x:f>
        <x:v>57200</x:v>
      </x:c>
      <x:c r="I9" s="69" t="n">
        <x:f aca="0">H11</x:f>
        <x:v>57200</x:v>
      </x:c>
      <x:c r="J9" s="69" t="n">
        <x:f aca="0">I11</x:f>
        <x:v>57200</x:v>
      </x:c>
      <x:c r="K9" s="69" t="n">
        <x:f aca="0">J11</x:f>
        <x:v>57200</x:v>
      </x:c>
      <x:c r="L9" s="69" t="n">
        <x:f aca="0">K11</x:f>
        <x:v>60700</x:v>
      </x:c>
      <x:c r="M9" s="69" t="n">
        <x:f aca="0">L11</x:f>
        <x:v>60700</x:v>
      </x:c>
      <x:c r="N9" s="69" t="n">
        <x:f aca="0">M11</x:f>
        <x:v>62200</x:v>
      </x:c>
      <x:c r="O9" s="69" t="n">
        <x:f aca="0">N11</x:f>
        <x:v>63700</x:v>
      </x:c>
      <x:c r="P9" s="69" t="n">
        <x:f aca="0">O11</x:f>
        <x:v>65200</x:v>
      </x:c>
      <x:c r="Q9" s="69" t="n">
        <x:f aca="0">P11</x:f>
        <x:v>66700</x:v>
      </x:c>
      <x:c r="R9" s="69" t="n">
        <x:f aca="0">Q11</x:f>
        <x:v>68200</x:v>
      </x:c>
      <x:c r="S9" s="69" t="n">
        <x:f aca="0">R11</x:f>
        <x:v>69700</x:v>
      </x:c>
      <x:c r="T9" s="69" t="n">
        <x:f aca="0">S11</x:f>
        <x:v>71200</x:v>
      </x:c>
      <x:c r="U9" s="69" t="n">
        <x:f aca="0">T11</x:f>
        <x:v>72700</x:v>
      </x:c>
      <x:c r="V9" s="69" t="n">
        <x:f aca="0">U11</x:f>
        <x:v>74200</x:v>
      </x:c>
      <x:c r="W9" s="69" t="n">
        <x:f aca="0">V11</x:f>
        <x:v>75700</x:v>
      </x:c>
      <x:c r="X9" s="69" t="n">
        <x:f aca="0">W11</x:f>
        <x:v>77200</x:v>
      </x:c>
      <x:c r="Y9" s="69" t="n">
        <x:f aca="0">X11</x:f>
        <x:v>78700</x:v>
      </x:c>
      <x:c r="Z9" s="69" t="n">
        <x:f aca="0">Y11</x:f>
        <x:v>80200</x:v>
      </x:c>
      <x:c r="AA9" s="69" t="n">
        <x:f aca="0">Z11</x:f>
        <x:v>81700</x:v>
      </x:c>
      <x:c r="AB9" s="69" t="n">
        <x:f aca="0">AA11</x:f>
        <x:v>83200</x:v>
      </x:c>
    </x:row>
    <x:row r="10" ht="15" hidden="0">
      <x:c r="A10" s="27" t="s">
        <x:v>1067</x:v>
      </x:c>
      <x:c r="B10" s="55" t="s">
        <x:v>1068</x:v>
      </x:c>
      <x:c r="C10" s="56" t="n">
        <x:f aca="0">SUM(E10:P10)</x:f>
        <x:v>18700</x:v>
      </x:c>
      <x:c r="D10" s="56" t="n">
        <x:f aca="0">SUM(Q10:AB10)</x:f>
        <x:v>18000</x:v>
      </x:c>
      <x:c r="E10" s="57" t="n">
        <x:f aca="0">IF(E$5="A",Inputs_Actuals!E102,Assumptions!$C$54)</x:f>
        <x:v>2400</x:v>
      </x:c>
      <x:c r="F10" s="57" t="n">
        <x:f aca="0">IF(F$5="A",Inputs_Actuals!F102,Assumptions!$C$54)</x:f>
        <x:v>0</x:v>
      </x:c>
      <x:c r="G10" s="57" t="n">
        <x:f aca="0">IF(G$5="A",Inputs_Actuals!G102,Assumptions!$C$54)</x:f>
        <x:v>6800</x:v>
      </x:c>
      <x:c r="H10" s="57" t="n">
        <x:f aca="0">IF(H$5="A",Inputs_Actuals!H102,Assumptions!$C$54)</x:f>
        <x:v>0</x:v>
      </x:c>
      <x:c r="I10" s="57" t="n">
        <x:f aca="0">IF(I$5="A",Inputs_Actuals!I102,Assumptions!$C$54)</x:f>
        <x:v>0</x:v>
      </x:c>
      <x:c r="J10" s="57" t="n">
        <x:f aca="0">IF(J$5="A",Inputs_Actuals!J102,Assumptions!$C$54)</x:f>
        <x:v>0</x:v>
      </x:c>
      <x:c r="K10" s="57" t="n">
        <x:f aca="0">IF(K$5="A",Inputs_Actuals!K102,Assumptions!$C$54)</x:f>
        <x:v>3500</x:v>
      </x:c>
      <x:c r="L10" s="57" t="n">
        <x:f aca="0">IF(L$5="A",Inputs_Actuals!L102,Assumptions!$C$54)</x:f>
        <x:v>0</x:v>
      </x:c>
      <x:c r="M10" s="57" t="n">
        <x:f aca="0">IF(M$5="A",Inputs_Actuals!M102,Assumptions!$C$54)</x:f>
        <x:v>1500</x:v>
      </x:c>
      <x:c r="N10" s="57" t="n">
        <x:f aca="0">IF(N$5="A",Inputs_Actuals!N102,Assumptions!$C$54)</x:f>
        <x:v>1500</x:v>
      </x:c>
      <x:c r="O10" s="57" t="n">
        <x:f aca="0">IF(O$5="A",Inputs_Actuals!O102,Assumptions!$C$54)</x:f>
        <x:v>1500</x:v>
      </x:c>
      <x:c r="P10" s="57" t="n">
        <x:f aca="0">IF(P$5="A",Inputs_Actuals!P102,Assumptions!$C$54)</x:f>
        <x:v>1500</x:v>
      </x:c>
      <x:c r="Q10" s="57" t="n">
        <x:f aca="0">IF(Q$5="A",Inputs_Actuals!Q102,Assumptions!$C$54)</x:f>
        <x:v>1500</x:v>
      </x:c>
      <x:c r="R10" s="57" t="n">
        <x:f aca="0">IF(R$5="A",Inputs_Actuals!R102,Assumptions!$C$54)</x:f>
        <x:v>1500</x:v>
      </x:c>
      <x:c r="S10" s="57" t="n">
        <x:f aca="0">IF(S$5="A",Inputs_Actuals!S102,Assumptions!$C$54)</x:f>
        <x:v>1500</x:v>
      </x:c>
      <x:c r="T10" s="57" t="n">
        <x:f aca="0">IF(T$5="A",Inputs_Actuals!T102,Assumptions!$C$54)</x:f>
        <x:v>1500</x:v>
      </x:c>
      <x:c r="U10" s="57" t="n">
        <x:f aca="0">IF(U$5="A",Inputs_Actuals!U102,Assumptions!$C$54)</x:f>
        <x:v>1500</x:v>
      </x:c>
      <x:c r="V10" s="57" t="n">
        <x:f aca="0">IF(V$5="A",Inputs_Actuals!V102,Assumptions!$C$54)</x:f>
        <x:v>1500</x:v>
      </x:c>
      <x:c r="W10" s="57" t="n">
        <x:f aca="0">IF(W$5="A",Inputs_Actuals!W102,Assumptions!$C$54)</x:f>
        <x:v>1500</x:v>
      </x:c>
      <x:c r="X10" s="57" t="n">
        <x:f aca="0">IF(X$5="A",Inputs_Actuals!X102,Assumptions!$C$54)</x:f>
        <x:v>1500</x:v>
      </x:c>
      <x:c r="Y10" s="57" t="n">
        <x:f aca="0">IF(Y$5="A",Inputs_Actuals!Y102,Assumptions!$C$54)</x:f>
        <x:v>1500</x:v>
      </x:c>
      <x:c r="Z10" s="57" t="n">
        <x:f aca="0">IF(Z$5="A",Inputs_Actuals!Z102,Assumptions!$C$54)</x:f>
        <x:v>1500</x:v>
      </x:c>
      <x:c r="AA10" s="57" t="n">
        <x:f aca="0">IF(AA$5="A",Inputs_Actuals!AA102,Assumptions!$C$54)</x:f>
        <x:v>1500</x:v>
      </x:c>
      <x:c r="AB10" s="57" t="n">
        <x:f aca="0">IF(AB$5="A",Inputs_Actuals!AB102,Assumptions!$C$54)</x:f>
        <x:v>1500</x:v>
      </x:c>
    </x:row>
    <x:row r="11" ht="15" hidden="0">
      <x:c r="A11" s="27" t="s">
        <x:v>1069</x:v>
      </x:c>
      <x:c r="B11" s="55"/>
      <x:c r="C11" s="56" t="n">
        <x:f aca="0">P11</x:f>
        <x:v>66700</x:v>
      </x:c>
      <x:c r="D11" s="56" t="n">
        <x:f aca="0">AB11</x:f>
        <x:v>84700</x:v>
      </x:c>
      <x:c r="E11" s="69" t="n">
        <x:f aca="0">E9+E10</x:f>
        <x:v>50400</x:v>
      </x:c>
      <x:c r="F11" s="69" t="n">
        <x:f aca="0">F9+F10</x:f>
        <x:v>50400</x:v>
      </x:c>
      <x:c r="G11" s="69" t="n">
        <x:f aca="0">G9+G10</x:f>
        <x:v>57200</x:v>
      </x:c>
      <x:c r="H11" s="69" t="n">
        <x:f aca="0">H9+H10</x:f>
        <x:v>57200</x:v>
      </x:c>
      <x:c r="I11" s="69" t="n">
        <x:f aca="0">I9+I10</x:f>
        <x:v>57200</x:v>
      </x:c>
      <x:c r="J11" s="69" t="n">
        <x:f aca="0">J9+J10</x:f>
        <x:v>57200</x:v>
      </x:c>
      <x:c r="K11" s="69" t="n">
        <x:f aca="0">K9+K10</x:f>
        <x:v>60700</x:v>
      </x:c>
      <x:c r="L11" s="69" t="n">
        <x:f aca="0">L9+L10</x:f>
        <x:v>60700</x:v>
      </x:c>
      <x:c r="M11" s="69" t="n">
        <x:f aca="0">M9+M10</x:f>
        <x:v>62200</x:v>
      </x:c>
      <x:c r="N11" s="69" t="n">
        <x:f aca="0">N9+N10</x:f>
        <x:v>63700</x:v>
      </x:c>
      <x:c r="O11" s="69" t="n">
        <x:f aca="0">O9+O10</x:f>
        <x:v>65200</x:v>
      </x:c>
      <x:c r="P11" s="69" t="n">
        <x:f aca="0">P9+P10</x:f>
        <x:v>66700</x:v>
      </x:c>
      <x:c r="Q11" s="69" t="n">
        <x:f aca="0">Q9+Q10</x:f>
        <x:v>68200</x:v>
      </x:c>
      <x:c r="R11" s="69" t="n">
        <x:f aca="0">R9+R10</x:f>
        <x:v>69700</x:v>
      </x:c>
      <x:c r="S11" s="69" t="n">
        <x:f aca="0">S9+S10</x:f>
        <x:v>71200</x:v>
      </x:c>
      <x:c r="T11" s="69" t="n">
        <x:f aca="0">T9+T10</x:f>
        <x:v>72700</x:v>
      </x:c>
      <x:c r="U11" s="69" t="n">
        <x:f aca="0">U9+U10</x:f>
        <x:v>74200</x:v>
      </x:c>
      <x:c r="V11" s="69" t="n">
        <x:f aca="0">V9+V10</x:f>
        <x:v>75700</x:v>
      </x:c>
      <x:c r="W11" s="69" t="n">
        <x:f aca="0">W9+W10</x:f>
        <x:v>77200</x:v>
      </x:c>
      <x:c r="X11" s="69" t="n">
        <x:f aca="0">X9+X10</x:f>
        <x:v>78700</x:v>
      </x:c>
      <x:c r="Y11" s="69" t="n">
        <x:f aca="0">Y9+Y10</x:f>
        <x:v>80200</x:v>
      </x:c>
      <x:c r="Z11" s="69" t="n">
        <x:f aca="0">Z9+Z10</x:f>
        <x:v>81700</x:v>
      </x:c>
      <x:c r="AA11" s="69" t="n">
        <x:f aca="0">AA9+AA10</x:f>
        <x:v>83200</x:v>
      </x:c>
      <x:c r="AB11" s="69" t="n">
        <x:f aca="0">AB9+AB10</x:f>
        <x:v>84700</x:v>
      </x:c>
    </x:row>
    <x:row r="12" ht="15" hidden="0">
      <x:c r="A12" s="27" t="s">
        <x:v>1070</x:v>
      </x:c>
      <x:c r="B12" s="55"/>
      <x:c r="E12" s="57" t="n">
        <x:f aca="0">Inputs_Actuals!$C$126</x:f>
        <x:v>21000</x:v>
      </x:c>
      <x:c r="F12" s="69" t="n">
        <x:f aca="0">E14</x:f>
        <x:v>21840</x:v>
      </x:c>
      <x:c r="G12" s="69" t="n">
        <x:f aca="0">F14</x:f>
        <x:v>22680</x:v>
      </x:c>
      <x:c r="H12" s="69" t="n">
        <x:f aca="0">G14</x:f>
        <x:v>23633.333333333332</x:v>
      </x:c>
      <x:c r="I12" s="69" t="n">
        <x:f aca="0">H14</x:f>
        <x:v>24586.666666666664</x:v>
      </x:c>
      <x:c r="J12" s="69" t="n">
        <x:f aca="0">I14</x:f>
        <x:v>25539.999999999996</x:v>
      </x:c>
      <x:c r="K12" s="69" t="n">
        <x:f aca="0">J14</x:f>
        <x:v>26493.33333333333</x:v>
      </x:c>
      <x:c r="L12" s="69" t="n">
        <x:f aca="0">K14</x:f>
        <x:v>27504.999999999996</x:v>
      </x:c>
      <x:c r="M12" s="69" t="n">
        <x:f aca="0">L14</x:f>
        <x:v>28516.666666666664</x:v>
      </x:c>
      <x:c r="N12" s="69" t="n">
        <x:f aca="0">M14</x:f>
        <x:v>29553.333333333332</x:v>
      </x:c>
      <x:c r="O12" s="69" t="n">
        <x:f aca="0">N14</x:f>
        <x:v>30615</x:v>
      </x:c>
      <x:c r="P12" s="69" t="n">
        <x:f aca="0">O14</x:f>
        <x:v>31701.666666666668</x:v>
      </x:c>
      <x:c r="Q12" s="69" t="n">
        <x:f aca="0">P14</x:f>
        <x:v>32813.333333333336</x:v>
      </x:c>
      <x:c r="R12" s="69" t="n">
        <x:f aca="0">Q14</x:f>
        <x:v>33950</x:v>
      </x:c>
      <x:c r="S12" s="69" t="n">
        <x:f aca="0">R14</x:f>
        <x:v>35111.666666666664</x:v>
      </x:c>
      <x:c r="T12" s="69" t="n">
        <x:f aca="0">S14</x:f>
        <x:v>36298.33333333333</x:v>
      </x:c>
      <x:c r="U12" s="69" t="n">
        <x:f aca="0">T14</x:f>
        <x:v>37509.99999999999</x:v>
      </x:c>
      <x:c r="V12" s="69" t="n">
        <x:f aca="0">U14</x:f>
        <x:v>38746.66666666666</x:v>
      </x:c>
      <x:c r="W12" s="69" t="n">
        <x:f aca="0">V14</x:f>
        <x:v>40008.33333333332</x:v>
      </x:c>
      <x:c r="X12" s="69" t="n">
        <x:f aca="0">W14</x:f>
        <x:v>41294.999999999985</x:v>
      </x:c>
      <x:c r="Y12" s="69" t="n">
        <x:f aca="0">X14</x:f>
        <x:v>42606.66666666665</x:v>
      </x:c>
      <x:c r="Z12" s="69" t="n">
        <x:f aca="0">Y14</x:f>
        <x:v>43943.333333333314</x:v>
      </x:c>
      <x:c r="AA12" s="69" t="n">
        <x:f aca="0">Z14</x:f>
        <x:v>45304.99999999998</x:v>
      </x:c>
      <x:c r="AB12" s="69" t="n">
        <x:f aca="0">AA14</x:f>
        <x:v>46691.66666666664</x:v>
      </x:c>
    </x:row>
    <x:row r="13" ht="15" hidden="0">
      <x:c r="A13" s="27" t="s">
        <x:v>1071</x:v>
      </x:c>
      <x:c r="B13" s="55" t="s">
        <x:v>1072</x:v>
      </x:c>
      <x:c r="C13" s="56" t="n">
        <x:f aca="0">SUM(E13:P13)</x:f>
        <x:v>11813.333333333332</x:v>
      </x:c>
      <x:c r="D13" s="56" t="n">
        <x:f aca="0">SUM(Q13:AB13)</x:f>
        <x:v>15289.999999999998</x:v>
      </x:c>
      <x:c r="E13" s="57" t="n">
        <x:f aca="0">MIN(E11-E12,E11/(Assumptions!$C$56*12))</x:f>
        <x:v>840</x:v>
      </x:c>
      <x:c r="F13" s="57" t="n">
        <x:f aca="0">MIN(F11-F12,F11/(Assumptions!$C$56*12))</x:f>
        <x:v>840</x:v>
      </x:c>
      <x:c r="G13" s="57" t="n">
        <x:f aca="0">MIN(G11-G12,G11/(Assumptions!$C$56*12))</x:f>
        <x:v>953.3333333333334</x:v>
      </x:c>
      <x:c r="H13" s="57" t="n">
        <x:f aca="0">MIN(H11-H12,H11/(Assumptions!$C$56*12))</x:f>
        <x:v>953.3333333333334</x:v>
      </x:c>
      <x:c r="I13" s="57" t="n">
        <x:f aca="0">MIN(I11-I12,I11/(Assumptions!$C$56*12))</x:f>
        <x:v>953.3333333333334</x:v>
      </x:c>
      <x:c r="J13" s="57" t="n">
        <x:f aca="0">MIN(J11-J12,J11/(Assumptions!$C$56*12))</x:f>
        <x:v>953.3333333333334</x:v>
      </x:c>
      <x:c r="K13" s="57" t="n">
        <x:f aca="0">MIN(K11-K12,K11/(Assumptions!$C$56*12))</x:f>
        <x:v>1011.6666666666666</x:v>
      </x:c>
      <x:c r="L13" s="57" t="n">
        <x:f aca="0">MIN(L11-L12,L11/(Assumptions!$C$56*12))</x:f>
        <x:v>1011.6666666666666</x:v>
      </x:c>
      <x:c r="M13" s="57" t="n">
        <x:f aca="0">MIN(M11-M12,M11/(Assumptions!$C$56*12))</x:f>
        <x:v>1036.6666666666667</x:v>
      </x:c>
      <x:c r="N13" s="57" t="n">
        <x:f aca="0">MIN(N11-N12,N11/(Assumptions!$C$56*12))</x:f>
        <x:v>1061.6666666666667</x:v>
      </x:c>
      <x:c r="O13" s="57" t="n">
        <x:f aca="0">MIN(O11-O12,O11/(Assumptions!$C$56*12))</x:f>
        <x:v>1086.6666666666667</x:v>
      </x:c>
      <x:c r="P13" s="57" t="n">
        <x:f aca="0">MIN(P11-P12,P11/(Assumptions!$C$56*12))</x:f>
        <x:v>1111.6666666666667</x:v>
      </x:c>
      <x:c r="Q13" s="57" t="n">
        <x:f aca="0">MIN(Q11-Q12,Q11/(Assumptions!$C$56*12))</x:f>
        <x:v>1136.6666666666667</x:v>
      </x:c>
      <x:c r="R13" s="57" t="n">
        <x:f aca="0">MIN(R11-R12,R11/(Assumptions!$C$56*12))</x:f>
        <x:v>1161.6666666666667</x:v>
      </x:c>
      <x:c r="S13" s="57" t="n">
        <x:f aca="0">MIN(S11-S12,S11/(Assumptions!$C$56*12))</x:f>
        <x:v>1186.6666666666667</x:v>
      </x:c>
      <x:c r="T13" s="57" t="n">
        <x:f aca="0">MIN(T11-T12,T11/(Assumptions!$C$56*12))</x:f>
        <x:v>1211.6666666666667</x:v>
      </x:c>
      <x:c r="U13" s="57" t="n">
        <x:f aca="0">MIN(U11-U12,U11/(Assumptions!$C$56*12))</x:f>
        <x:v>1236.6666666666667</x:v>
      </x:c>
      <x:c r="V13" s="57" t="n">
        <x:f aca="0">MIN(V11-V12,V11/(Assumptions!$C$56*12))</x:f>
        <x:v>1261.6666666666667</x:v>
      </x:c>
      <x:c r="W13" s="57" t="n">
        <x:f aca="0">MIN(W11-W12,W11/(Assumptions!$C$56*12))</x:f>
        <x:v>1286.6666666666667</x:v>
      </x:c>
      <x:c r="X13" s="57" t="n">
        <x:f aca="0">MIN(X11-X12,X11/(Assumptions!$C$56*12))</x:f>
        <x:v>1311.6666666666667</x:v>
      </x:c>
      <x:c r="Y13" s="57" t="n">
        <x:f aca="0">MIN(Y11-Y12,Y11/(Assumptions!$C$56*12))</x:f>
        <x:v>1336.6666666666667</x:v>
      </x:c>
      <x:c r="Z13" s="57" t="n">
        <x:f aca="0">MIN(Z11-Z12,Z11/(Assumptions!$C$56*12))</x:f>
        <x:v>1361.6666666666667</x:v>
      </x:c>
      <x:c r="AA13" s="57" t="n">
        <x:f aca="0">MIN(AA11-AA12,AA11/(Assumptions!$C$56*12))</x:f>
        <x:v>1386.6666666666667</x:v>
      </x:c>
      <x:c r="AB13" s="57" t="n">
        <x:f aca="0">MIN(AB11-AB12,AB11/(Assumptions!$C$56*12))</x:f>
        <x:v>1411.6666666666667</x:v>
      </x:c>
    </x:row>
    <x:row r="14" ht="15" hidden="0">
      <x:c r="A14" s="27" t="s">
        <x:v>1073</x:v>
      </x:c>
      <x:c r="B14" s="55"/>
      <x:c r="C14" s="56" t="n">
        <x:f aca="0">P14</x:f>
        <x:v>32813.333333333336</x:v>
      </x:c>
      <x:c r="D14" s="56" t="n">
        <x:f aca="0">AB14</x:f>
        <x:v>48103.33333333331</x:v>
      </x:c>
      <x:c r="E14" s="69" t="n">
        <x:f aca="0">E12+E13</x:f>
        <x:v>21840</x:v>
      </x:c>
      <x:c r="F14" s="69" t="n">
        <x:f aca="0">F12+F13</x:f>
        <x:v>22680</x:v>
      </x:c>
      <x:c r="G14" s="69" t="n">
        <x:f aca="0">G12+G13</x:f>
        <x:v>23633.333333333332</x:v>
      </x:c>
      <x:c r="H14" s="69" t="n">
        <x:f aca="0">H12+H13</x:f>
        <x:v>24586.666666666664</x:v>
      </x:c>
      <x:c r="I14" s="69" t="n">
        <x:f aca="0">I12+I13</x:f>
        <x:v>25539.999999999996</x:v>
      </x:c>
      <x:c r="J14" s="69" t="n">
        <x:f aca="0">J12+J13</x:f>
        <x:v>26493.33333333333</x:v>
      </x:c>
      <x:c r="K14" s="69" t="n">
        <x:f aca="0">K12+K13</x:f>
        <x:v>27504.999999999996</x:v>
      </x:c>
      <x:c r="L14" s="69" t="n">
        <x:f aca="0">L12+L13</x:f>
        <x:v>28516.666666666664</x:v>
      </x:c>
      <x:c r="M14" s="69" t="n">
        <x:f aca="0">M12+M13</x:f>
        <x:v>29553.333333333332</x:v>
      </x:c>
      <x:c r="N14" s="69" t="n">
        <x:f aca="0">N12+N13</x:f>
        <x:v>30615</x:v>
      </x:c>
      <x:c r="O14" s="69" t="n">
        <x:f aca="0">O12+O13</x:f>
        <x:v>31701.666666666668</x:v>
      </x:c>
      <x:c r="P14" s="69" t="n">
        <x:f aca="0">P12+P13</x:f>
        <x:v>32813.333333333336</x:v>
      </x:c>
      <x:c r="Q14" s="69" t="n">
        <x:f aca="0">Q12+Q13</x:f>
        <x:v>33950</x:v>
      </x:c>
      <x:c r="R14" s="69" t="n">
        <x:f aca="0">R12+R13</x:f>
        <x:v>35111.666666666664</x:v>
      </x:c>
      <x:c r="S14" s="69" t="n">
        <x:f aca="0">S12+S13</x:f>
        <x:v>36298.33333333333</x:v>
      </x:c>
      <x:c r="T14" s="69" t="n">
        <x:f aca="0">T12+T13</x:f>
        <x:v>37509.99999999999</x:v>
      </x:c>
      <x:c r="U14" s="69" t="n">
        <x:f aca="0">U12+U13</x:f>
        <x:v>38746.66666666666</x:v>
      </x:c>
      <x:c r="V14" s="69" t="n">
        <x:f aca="0">V12+V13</x:f>
        <x:v>40008.33333333332</x:v>
      </x:c>
      <x:c r="W14" s="69" t="n">
        <x:f aca="0">W12+W13</x:f>
        <x:v>41294.999999999985</x:v>
      </x:c>
      <x:c r="X14" s="69" t="n">
        <x:f aca="0">X12+X13</x:f>
        <x:v>42606.66666666665</x:v>
      </x:c>
      <x:c r="Y14" s="69" t="n">
        <x:f aca="0">Y12+Y13</x:f>
        <x:v>43943.333333333314</x:v>
      </x:c>
      <x:c r="Z14" s="69" t="n">
        <x:f aca="0">Z12+Z13</x:f>
        <x:v>45304.99999999998</x:v>
      </x:c>
      <x:c r="AA14" s="69" t="n">
        <x:f aca="0">AA12+AA13</x:f>
        <x:v>46691.66666666664</x:v>
      </x:c>
      <x:c r="AB14" s="69" t="n">
        <x:f aca="0">AB12+AB13</x:f>
        <x:v>48103.33333333331</x:v>
      </x:c>
    </x:row>
    <x:row r="15" ht="15" hidden="0">
      <x:c r="A15" s="70" t="s">
        <x:v>1074</x:v>
      </x:c>
      <x:c r="B15" s="71"/>
      <x:c r="C15" s="72" t="n">
        <x:f aca="0">P15</x:f>
        <x:v>33886.666666666664</x:v>
      </x:c>
      <x:c r="D15" s="72" t="n">
        <x:f aca="0">AB15</x:f>
        <x:v>36596.66666666669</x:v>
      </x:c>
      <x:c r="E15" s="72" t="n">
        <x:f aca="0">E11-E14</x:f>
        <x:v>28560</x:v>
      </x:c>
      <x:c r="F15" s="72" t="n">
        <x:f aca="0">F11-F14</x:f>
        <x:v>27720</x:v>
      </x:c>
      <x:c r="G15" s="72" t="n">
        <x:f aca="0">G11-G14</x:f>
        <x:v>33566.66666666667</x:v>
      </x:c>
      <x:c r="H15" s="72" t="n">
        <x:f aca="0">H11-H14</x:f>
        <x:v>32613.333333333336</x:v>
      </x:c>
      <x:c r="I15" s="72" t="n">
        <x:f aca="0">I11-I14</x:f>
        <x:v>31660.000000000004</x:v>
      </x:c>
      <x:c r="J15" s="72" t="n">
        <x:f aca="0">J11-J14</x:f>
        <x:v>30706.66666666667</x:v>
      </x:c>
      <x:c r="K15" s="72" t="n">
        <x:f aca="0">K11-K14</x:f>
        <x:v>33195</x:v>
      </x:c>
      <x:c r="L15" s="72" t="n">
        <x:f aca="0">L11-L14</x:f>
        <x:v>32183.333333333336</x:v>
      </x:c>
      <x:c r="M15" s="72" t="n">
        <x:f aca="0">M11-M14</x:f>
        <x:v>32646.666666666668</x:v>
      </x:c>
      <x:c r="N15" s="72" t="n">
        <x:f aca="0">N11-N14</x:f>
        <x:v>33085</x:v>
      </x:c>
      <x:c r="O15" s="72" t="n">
        <x:f aca="0">O11-O14</x:f>
        <x:v>33498.33333333333</x:v>
      </x:c>
      <x:c r="P15" s="72" t="n">
        <x:f aca="0">P11-P14</x:f>
        <x:v>33886.666666666664</x:v>
      </x:c>
      <x:c r="Q15" s="72" t="n">
        <x:f aca="0">Q11-Q14</x:f>
        <x:v>34250</x:v>
      </x:c>
      <x:c r="R15" s="72" t="n">
        <x:f aca="0">R11-R14</x:f>
        <x:v>34588.333333333336</x:v>
      </x:c>
      <x:c r="S15" s="72" t="n">
        <x:f aca="0">S11-S14</x:f>
        <x:v>34901.66666666667</x:v>
      </x:c>
      <x:c r="T15" s="72" t="n">
        <x:f aca="0">T11-T14</x:f>
        <x:v>35190.00000000001</x:v>
      </x:c>
      <x:c r="U15" s="72" t="n">
        <x:f aca="0">U11-U14</x:f>
        <x:v>35453.33333333334</x:v>
      </x:c>
      <x:c r="V15" s="72" t="n">
        <x:f aca="0">V11-V14</x:f>
        <x:v>35691.66666666668</x:v>
      </x:c>
      <x:c r="W15" s="72" t="n">
        <x:f aca="0">W11-W14</x:f>
        <x:v>35905.000000000015</x:v>
      </x:c>
      <x:c r="X15" s="72" t="n">
        <x:f aca="0">X11-X14</x:f>
        <x:v>36093.33333333335</x:v>
      </x:c>
      <x:c r="Y15" s="72" t="n">
        <x:f aca="0">Y11-Y14</x:f>
        <x:v>36256.666666666686</x:v>
      </x:c>
      <x:c r="Z15" s="72" t="n">
        <x:f aca="0">Z11-Z14</x:f>
        <x:v>36395.00000000002</x:v>
      </x:c>
      <x:c r="AA15" s="72" t="n">
        <x:f aca="0">AA11-AA14</x:f>
        <x:v>36508.33333333336</x:v>
      </x:c>
      <x:c r="AB15" s="72" t="n">
        <x:f aca="0">AB11-AB14</x:f>
        <x:v>36596.66666666669</x:v>
      </x:c>
    </x:row>
    <x:row r="17" ht="15" hidden="0">
      <x:c r="A17" s="21" t="s">
        <x:v>1075</x:v>
      </x:c>
      <x:c r="B17" s="22"/>
      <x:c r="C17" s="22"/>
      <x:c r="D17" s="22"/>
      <x:c r="E17" s="22"/>
      <x:c r="F17" s="22"/>
      <x:c r="G17" s="22"/>
      <x:c r="H17" s="22"/>
      <x:c r="I17" s="22"/>
      <x:c r="J17" s="22"/>
      <x:c r="K17" s="22"/>
      <x:c r="L17" s="22"/>
      <x:c r="M17" s="22"/>
      <x:c r="N17" s="22"/>
      <x:c r="O17" s="22"/>
      <x:c r="P17" s="22"/>
      <x:c r="Q17" s="22"/>
      <x:c r="R17" s="22"/>
      <x:c r="S17" s="22"/>
      <x:c r="T17" s="22"/>
      <x:c r="U17" s="22"/>
      <x:c r="V17" s="22"/>
      <x:c r="W17" s="22"/>
      <x:c r="X17" s="22"/>
      <x:c r="Y17" s="22"/>
      <x:c r="Z17" s="22"/>
      <x:c r="AA17" s="22"/>
      <x:c r="AB17" s="22"/>
    </x:row>
    <x:row r="18" ht="15" hidden="0">
      <x:c r="A18" s="27" t="s">
        <x:v>1066</x:v>
      </x:c>
      <x:c r="B18" s="55"/>
      <x:c r="E18" s="57" t="n">
        <x:f aca="0">Inputs_Actuals!$C$127</x:f>
        <x:v>60000</x:v>
      </x:c>
      <x:c r="F18" s="69" t="n">
        <x:f aca="0">E20</x:f>
        <x:v>60000</x:v>
      </x:c>
      <x:c r="G18" s="69" t="n">
        <x:f aca="0">F20</x:f>
        <x:v>60000</x:v>
      </x:c>
      <x:c r="H18" s="69" t="n">
        <x:f aca="0">G20</x:f>
        <x:v>60000</x:v>
      </x:c>
      <x:c r="I18" s="69" t="n">
        <x:f aca="0">H20</x:f>
        <x:v>60000</x:v>
      </x:c>
      <x:c r="J18" s="69" t="n">
        <x:f aca="0">I20</x:f>
        <x:v>61200</x:v>
      </x:c>
      <x:c r="K18" s="69" t="n">
        <x:f aca="0">J20</x:f>
        <x:v>61200</x:v>
      </x:c>
      <x:c r="L18" s="69" t="n">
        <x:f aca="0">K20</x:f>
        <x:v>61200</x:v>
      </x:c>
      <x:c r="M18" s="69" t="n">
        <x:f aca="0">L20</x:f>
        <x:v>61200</x:v>
      </x:c>
      <x:c r="N18" s="69" t="n">
        <x:f aca="0">M20</x:f>
        <x:v>61200</x:v>
      </x:c>
      <x:c r="O18" s="69" t="n">
        <x:f aca="0">N20</x:f>
        <x:v>61200</x:v>
      </x:c>
      <x:c r="P18" s="69" t="n">
        <x:f aca="0">O20</x:f>
        <x:v>61200</x:v>
      </x:c>
      <x:c r="Q18" s="69" t="n">
        <x:f aca="0">P20</x:f>
        <x:v>61200</x:v>
      </x:c>
      <x:c r="R18" s="69" t="n">
        <x:f aca="0">Q20</x:f>
        <x:v>61200</x:v>
      </x:c>
      <x:c r="S18" s="69" t="n">
        <x:f aca="0">R20</x:f>
        <x:v>91200</x:v>
      </x:c>
      <x:c r="T18" s="69" t="n">
        <x:f aca="0">S20</x:f>
        <x:v>91200</x:v>
      </x:c>
      <x:c r="U18" s="69" t="n">
        <x:f aca="0">T20</x:f>
        <x:v>91200</x:v>
      </x:c>
      <x:c r="V18" s="69" t="n">
        <x:f aca="0">U20</x:f>
        <x:v>91200</x:v>
      </x:c>
      <x:c r="W18" s="69" t="n">
        <x:f aca="0">V20</x:f>
        <x:v>91200</x:v>
      </x:c>
      <x:c r="X18" s="69" t="n">
        <x:f aca="0">W20</x:f>
        <x:v>91200</x:v>
      </x:c>
      <x:c r="Y18" s="69" t="n">
        <x:f aca="0">X20</x:f>
        <x:v>91200</x:v>
      </x:c>
      <x:c r="Z18" s="69" t="n">
        <x:f aca="0">Y20</x:f>
        <x:v>91200</x:v>
      </x:c>
      <x:c r="AA18" s="69" t="n">
        <x:f aca="0">Z20</x:f>
        <x:v>91200</x:v>
      </x:c>
      <x:c r="AB18" s="69" t="n">
        <x:f aca="0">AA20</x:f>
        <x:v>91200</x:v>
      </x:c>
    </x:row>
    <x:row r="19" ht="15" hidden="0">
      <x:c r="A19" s="27" t="s">
        <x:v>1067</x:v>
      </x:c>
      <x:c r="B19" s="55" t="s">
        <x:v>1068</x:v>
      </x:c>
      <x:c r="C19" s="56" t="n">
        <x:f aca="0">SUM(E19:P19)</x:f>
        <x:v>1200</x:v>
      </x:c>
      <x:c r="D19" s="56" t="n">
        <x:f aca="0">SUM(Q19:AB19)</x:f>
        <x:v>30000</x:v>
      </x:c>
      <x:c r="E19" s="57" t="n">
        <x:f aca="0">IF(E$5="A",Inputs_Actuals!E103,IF(AND(Assumptions!E$65=2,Assumptions!E$64=2027),Assumptions!$C$55,0))</x:f>
        <x:v>0</x:v>
      </x:c>
      <x:c r="F19" s="57" t="n">
        <x:f aca="0">IF(F$5="A",Inputs_Actuals!F103,IF(AND(Assumptions!F$65=2,Assumptions!F$64=2027),Assumptions!$C$55,0))</x:f>
        <x:v>0</x:v>
      </x:c>
      <x:c r="G19" s="57" t="n">
        <x:f aca="0">IF(G$5="A",Inputs_Actuals!G103,IF(AND(Assumptions!G$65=2,Assumptions!G$64=2027),Assumptions!$C$55,0))</x:f>
        <x:v>0</x:v>
      </x:c>
      <x:c r="H19" s="57" t="n">
        <x:f aca="0">IF(H$5="A",Inputs_Actuals!H103,IF(AND(Assumptions!H$65=2,Assumptions!H$64=2027),Assumptions!$C$55,0))</x:f>
        <x:v>0</x:v>
      </x:c>
      <x:c r="I19" s="57" t="n">
        <x:f aca="0">IF(I$5="A",Inputs_Actuals!I103,IF(AND(Assumptions!I$65=2,Assumptions!I$64=2027),Assumptions!$C$55,0))</x:f>
        <x:v>1200</x:v>
      </x:c>
      <x:c r="J19" s="57" t="n">
        <x:f aca="0">IF(J$5="A",Inputs_Actuals!J103,IF(AND(Assumptions!J$65=2,Assumptions!J$64=2027),Assumptions!$C$55,0))</x:f>
        <x:v>0</x:v>
      </x:c>
      <x:c r="K19" s="57" t="n">
        <x:f aca="0">IF(K$5="A",Inputs_Actuals!K103,IF(AND(Assumptions!K$65=2,Assumptions!K$64=2027),Assumptions!$C$55,0))</x:f>
        <x:v>0</x:v>
      </x:c>
      <x:c r="L19" s="57" t="n">
        <x:f aca="0">IF(L$5="A",Inputs_Actuals!L103,IF(AND(Assumptions!L$65=2,Assumptions!L$64=2027),Assumptions!$C$55,0))</x:f>
        <x:v>0</x:v>
      </x:c>
      <x:c r="M19" s="57" t="n">
        <x:f aca="0">IF(M$5="A",Inputs_Actuals!M103,IF(AND(Assumptions!M$65=2,Assumptions!M$64=2027),Assumptions!$C$55,0))</x:f>
        <x:v>0</x:v>
      </x:c>
      <x:c r="N19" s="57" t="n">
        <x:f aca="0">IF(N$5="A",Inputs_Actuals!N103,IF(AND(Assumptions!N$65=2,Assumptions!N$64=2027),Assumptions!$C$55,0))</x:f>
        <x:v>0</x:v>
      </x:c>
      <x:c r="O19" s="57" t="n">
        <x:f aca="0">IF(O$5="A",Inputs_Actuals!O103,IF(AND(Assumptions!O$65=2,Assumptions!O$64=2027),Assumptions!$C$55,0))</x:f>
        <x:v>0</x:v>
      </x:c>
      <x:c r="P19" s="57" t="n">
        <x:f aca="0">IF(P$5="A",Inputs_Actuals!P103,IF(AND(Assumptions!P$65=2,Assumptions!P$64=2027),Assumptions!$C$55,0))</x:f>
        <x:v>0</x:v>
      </x:c>
      <x:c r="Q19" s="57" t="n">
        <x:f aca="0">IF(Q$5="A",Inputs_Actuals!Q103,IF(AND(Assumptions!Q$65=2,Assumptions!Q$64=2027),Assumptions!$C$55,0))</x:f>
        <x:v>0</x:v>
      </x:c>
      <x:c r="R19" s="57" t="n">
        <x:f aca="0">IF(R$5="A",Inputs_Actuals!R103,IF(AND(Assumptions!R$65=2,Assumptions!R$64=2027),Assumptions!$C$55,0))</x:f>
        <x:v>30000</x:v>
      </x:c>
      <x:c r="S19" s="57" t="n">
        <x:f aca="0">IF(S$5="A",Inputs_Actuals!S103,IF(AND(Assumptions!S$65=2,Assumptions!S$64=2027),Assumptions!$C$55,0))</x:f>
        <x:v>0</x:v>
      </x:c>
      <x:c r="T19" s="57" t="n">
        <x:f aca="0">IF(T$5="A",Inputs_Actuals!T103,IF(AND(Assumptions!T$65=2,Assumptions!T$64=2027),Assumptions!$C$55,0))</x:f>
        <x:v>0</x:v>
      </x:c>
      <x:c r="U19" s="57" t="n">
        <x:f aca="0">IF(U$5="A",Inputs_Actuals!U103,IF(AND(Assumptions!U$65=2,Assumptions!U$64=2027),Assumptions!$C$55,0))</x:f>
        <x:v>0</x:v>
      </x:c>
      <x:c r="V19" s="57" t="n">
        <x:f aca="0">IF(V$5="A",Inputs_Actuals!V103,IF(AND(Assumptions!V$65=2,Assumptions!V$64=2027),Assumptions!$C$55,0))</x:f>
        <x:v>0</x:v>
      </x:c>
      <x:c r="W19" s="57" t="n">
        <x:f aca="0">IF(W$5="A",Inputs_Actuals!W103,IF(AND(Assumptions!W$65=2,Assumptions!W$64=2027),Assumptions!$C$55,0))</x:f>
        <x:v>0</x:v>
      </x:c>
      <x:c r="X19" s="57" t="n">
        <x:f aca="0">IF(X$5="A",Inputs_Actuals!X103,IF(AND(Assumptions!X$65=2,Assumptions!X$64=2027),Assumptions!$C$55,0))</x:f>
        <x:v>0</x:v>
      </x:c>
      <x:c r="Y19" s="57" t="n">
        <x:f aca="0">IF(Y$5="A",Inputs_Actuals!Y103,IF(AND(Assumptions!Y$65=2,Assumptions!Y$64=2027),Assumptions!$C$55,0))</x:f>
        <x:v>0</x:v>
      </x:c>
      <x:c r="Z19" s="57" t="n">
        <x:f aca="0">IF(Z$5="A",Inputs_Actuals!Z103,IF(AND(Assumptions!Z$65=2,Assumptions!Z$64=2027),Assumptions!$C$55,0))</x:f>
        <x:v>0</x:v>
      </x:c>
      <x:c r="AA19" s="57" t="n">
        <x:f aca="0">IF(AA$5="A",Inputs_Actuals!AA103,IF(AND(Assumptions!AA$65=2,Assumptions!AA$64=2027),Assumptions!$C$55,0))</x:f>
        <x:v>0</x:v>
      </x:c>
      <x:c r="AB19" s="57" t="n">
        <x:f aca="0">IF(AB$5="A",Inputs_Actuals!AB103,IF(AND(Assumptions!AB$65=2,Assumptions!AB$64=2027),Assumptions!$C$55,0))</x:f>
        <x:v>0</x:v>
      </x:c>
    </x:row>
    <x:row r="20" ht="15" hidden="0">
      <x:c r="A20" s="27" t="s">
        <x:v>1069</x:v>
      </x:c>
      <x:c r="B20" s="55"/>
      <x:c r="C20" s="56" t="n">
        <x:f aca="0">P20</x:f>
        <x:v>61200</x:v>
      </x:c>
      <x:c r="D20" s="56" t="n">
        <x:f aca="0">AB20</x:f>
        <x:v>91200</x:v>
      </x:c>
      <x:c r="E20" s="69" t="n">
        <x:f aca="0">E18+E19</x:f>
        <x:v>60000</x:v>
      </x:c>
      <x:c r="F20" s="69" t="n">
        <x:f aca="0">F18+F19</x:f>
        <x:v>60000</x:v>
      </x:c>
      <x:c r="G20" s="69" t="n">
        <x:f aca="0">G18+G19</x:f>
        <x:v>60000</x:v>
      </x:c>
      <x:c r="H20" s="69" t="n">
        <x:f aca="0">H18+H19</x:f>
        <x:v>60000</x:v>
      </x:c>
      <x:c r="I20" s="69" t="n">
        <x:f aca="0">I18+I19</x:f>
        <x:v>61200</x:v>
      </x:c>
      <x:c r="J20" s="69" t="n">
        <x:f aca="0">J18+J19</x:f>
        <x:v>61200</x:v>
      </x:c>
      <x:c r="K20" s="69" t="n">
        <x:f aca="0">K18+K19</x:f>
        <x:v>61200</x:v>
      </x:c>
      <x:c r="L20" s="69" t="n">
        <x:f aca="0">L18+L19</x:f>
        <x:v>61200</x:v>
      </x:c>
      <x:c r="M20" s="69" t="n">
        <x:f aca="0">M18+M19</x:f>
        <x:v>61200</x:v>
      </x:c>
      <x:c r="N20" s="69" t="n">
        <x:f aca="0">N18+N19</x:f>
        <x:v>61200</x:v>
      </x:c>
      <x:c r="O20" s="69" t="n">
        <x:f aca="0">O18+O19</x:f>
        <x:v>61200</x:v>
      </x:c>
      <x:c r="P20" s="69" t="n">
        <x:f aca="0">P18+P19</x:f>
        <x:v>61200</x:v>
      </x:c>
      <x:c r="Q20" s="69" t="n">
        <x:f aca="0">Q18+Q19</x:f>
        <x:v>61200</x:v>
      </x:c>
      <x:c r="R20" s="69" t="n">
        <x:f aca="0">R18+R19</x:f>
        <x:v>91200</x:v>
      </x:c>
      <x:c r="S20" s="69" t="n">
        <x:f aca="0">S18+S19</x:f>
        <x:v>91200</x:v>
      </x:c>
      <x:c r="T20" s="69" t="n">
        <x:f aca="0">T18+T19</x:f>
        <x:v>91200</x:v>
      </x:c>
      <x:c r="U20" s="69" t="n">
        <x:f aca="0">U18+U19</x:f>
        <x:v>91200</x:v>
      </x:c>
      <x:c r="V20" s="69" t="n">
        <x:f aca="0">V18+V19</x:f>
        <x:v>91200</x:v>
      </x:c>
      <x:c r="W20" s="69" t="n">
        <x:f aca="0">W18+W19</x:f>
        <x:v>91200</x:v>
      </x:c>
      <x:c r="X20" s="69" t="n">
        <x:f aca="0">X18+X19</x:f>
        <x:v>91200</x:v>
      </x:c>
      <x:c r="Y20" s="69" t="n">
        <x:f aca="0">Y18+Y19</x:f>
        <x:v>91200</x:v>
      </x:c>
      <x:c r="Z20" s="69" t="n">
        <x:f aca="0">Z18+Z19</x:f>
        <x:v>91200</x:v>
      </x:c>
      <x:c r="AA20" s="69" t="n">
        <x:f aca="0">AA18+AA19</x:f>
        <x:v>91200</x:v>
      </x:c>
      <x:c r="AB20" s="69" t="n">
        <x:f aca="0">AB18+AB19</x:f>
        <x:v>91200</x:v>
      </x:c>
    </x:row>
    <x:row r="21" ht="15" hidden="0">
      <x:c r="A21" s="27" t="s">
        <x:v>1070</x:v>
      </x:c>
      <x:c r="B21" s="55"/>
      <x:c r="E21" s="57" t="n">
        <x:f aca="0">Inputs_Actuals!$C$128</x:f>
        <x:v>32000</x:v>
      </x:c>
      <x:c r="F21" s="69" t="n">
        <x:f aca="0">E23</x:f>
        <x:v>33666.666666666664</x:v>
      </x:c>
      <x:c r="G21" s="69" t="n">
        <x:f aca="0">F23</x:f>
        <x:v>35333.33333333333</x:v>
      </x:c>
      <x:c r="H21" s="69" t="n">
        <x:f aca="0">G23</x:f>
        <x:v>36999.99999999999</x:v>
      </x:c>
      <x:c r="I21" s="69" t="n">
        <x:f aca="0">H23</x:f>
        <x:v>38666.66666666666</x:v>
      </x:c>
      <x:c r="J21" s="69" t="n">
        <x:f aca="0">I23</x:f>
        <x:v>40366.66666666666</x:v>
      </x:c>
      <x:c r="K21" s="69" t="n">
        <x:f aca="0">J23</x:f>
        <x:v>42066.66666666666</x:v>
      </x:c>
      <x:c r="L21" s="69" t="n">
        <x:f aca="0">K23</x:f>
        <x:v>43766.66666666666</x:v>
      </x:c>
      <x:c r="M21" s="69" t="n">
        <x:f aca="0">L23</x:f>
        <x:v>45466.66666666666</x:v>
      </x:c>
      <x:c r="N21" s="69" t="n">
        <x:f aca="0">M23</x:f>
        <x:v>47166.66666666666</x:v>
      </x:c>
      <x:c r="O21" s="69" t="n">
        <x:f aca="0">N23</x:f>
        <x:v>48866.66666666666</x:v>
      </x:c>
      <x:c r="P21" s="69" t="n">
        <x:f aca="0">O23</x:f>
        <x:v>50566.66666666666</x:v>
      </x:c>
      <x:c r="Q21" s="69" t="n">
        <x:f aca="0">P23</x:f>
        <x:v>52266.66666666666</x:v>
      </x:c>
      <x:c r="R21" s="69" t="n">
        <x:f aca="0">Q23</x:f>
        <x:v>53966.66666666666</x:v>
      </x:c>
      <x:c r="S21" s="69" t="n">
        <x:f aca="0">R23</x:f>
        <x:v>56499.99999999999</x:v>
      </x:c>
      <x:c r="T21" s="69" t="n">
        <x:f aca="0">S23</x:f>
        <x:v>59033.33333333333</x:v>
      </x:c>
      <x:c r="U21" s="69" t="n">
        <x:f aca="0">T23</x:f>
        <x:v>61566.666666666664</x:v>
      </x:c>
      <x:c r="V21" s="69" t="n">
        <x:f aca="0">U23</x:f>
        <x:v>64100</x:v>
      </x:c>
      <x:c r="W21" s="69" t="n">
        <x:f aca="0">V23</x:f>
        <x:v>66633.33333333333</x:v>
      </x:c>
      <x:c r="X21" s="69" t="n">
        <x:f aca="0">W23</x:f>
        <x:v>69166.66666666666</x:v>
      </x:c>
      <x:c r="Y21" s="69" t="n">
        <x:f aca="0">X23</x:f>
        <x:v>71699.99999999999</x:v>
      </x:c>
      <x:c r="Z21" s="69" t="n">
        <x:f aca="0">Y23</x:f>
        <x:v>74233.33333333331</x:v>
      </x:c>
      <x:c r="AA21" s="69" t="n">
        <x:f aca="0">Z23</x:f>
        <x:v>76766.66666666664</x:v>
      </x:c>
      <x:c r="AB21" s="69" t="n">
        <x:f aca="0">AA23</x:f>
        <x:v>79299.99999999997</x:v>
      </x:c>
    </x:row>
    <x:row r="22" ht="15" hidden="0">
      <x:c r="A22" s="27" t="s">
        <x:v>1071</x:v>
      </x:c>
      <x:c r="B22" s="55" t="s">
        <x:v>1072</x:v>
      </x:c>
      <x:c r="C22" s="56" t="n">
        <x:f aca="0">SUM(E22:P22)</x:f>
        <x:v>20266.666666666668</x:v>
      </x:c>
      <x:c r="D22" s="56" t="n">
        <x:f aca="0">SUM(Q22:AB22)</x:f>
        <x:v>29566.666666666664</x:v>
      </x:c>
      <x:c r="E22" s="57" t="n">
        <x:f aca="0">MIN(E20-E21,E20/(Assumptions!$C$57*12))</x:f>
        <x:v>1666.6666666666667</x:v>
      </x:c>
      <x:c r="F22" s="57" t="n">
        <x:f aca="0">MIN(F20-F21,F20/(Assumptions!$C$57*12))</x:f>
        <x:v>1666.6666666666667</x:v>
      </x:c>
      <x:c r="G22" s="57" t="n">
        <x:f aca="0">MIN(G20-G21,G20/(Assumptions!$C$57*12))</x:f>
        <x:v>1666.6666666666667</x:v>
      </x:c>
      <x:c r="H22" s="57" t="n">
        <x:f aca="0">MIN(H20-H21,H20/(Assumptions!$C$57*12))</x:f>
        <x:v>1666.6666666666667</x:v>
      </x:c>
      <x:c r="I22" s="57" t="n">
        <x:f aca="0">MIN(I20-I21,I20/(Assumptions!$C$57*12))</x:f>
        <x:v>1700</x:v>
      </x:c>
      <x:c r="J22" s="57" t="n">
        <x:f aca="0">MIN(J20-J21,J20/(Assumptions!$C$57*12))</x:f>
        <x:v>1700</x:v>
      </x:c>
      <x:c r="K22" s="57" t="n">
        <x:f aca="0">MIN(K20-K21,K20/(Assumptions!$C$57*12))</x:f>
        <x:v>1700</x:v>
      </x:c>
      <x:c r="L22" s="57" t="n">
        <x:f aca="0">MIN(L20-L21,L20/(Assumptions!$C$57*12))</x:f>
        <x:v>1700</x:v>
      </x:c>
      <x:c r="M22" s="57" t="n">
        <x:f aca="0">MIN(M20-M21,M20/(Assumptions!$C$57*12))</x:f>
        <x:v>1700</x:v>
      </x:c>
      <x:c r="N22" s="57" t="n">
        <x:f aca="0">MIN(N20-N21,N20/(Assumptions!$C$57*12))</x:f>
        <x:v>1700</x:v>
      </x:c>
      <x:c r="O22" s="57" t="n">
        <x:f aca="0">MIN(O20-O21,O20/(Assumptions!$C$57*12))</x:f>
        <x:v>1700</x:v>
      </x:c>
      <x:c r="P22" s="57" t="n">
        <x:f aca="0">MIN(P20-P21,P20/(Assumptions!$C$57*12))</x:f>
        <x:v>1700</x:v>
      </x:c>
      <x:c r="Q22" s="57" t="n">
        <x:f aca="0">MIN(Q20-Q21,Q20/(Assumptions!$C$57*12))</x:f>
        <x:v>1700</x:v>
      </x:c>
      <x:c r="R22" s="57" t="n">
        <x:f aca="0">MIN(R20-R21,R20/(Assumptions!$C$57*12))</x:f>
        <x:v>2533.3333333333335</x:v>
      </x:c>
      <x:c r="S22" s="57" t="n">
        <x:f aca="0">MIN(S20-S21,S20/(Assumptions!$C$57*12))</x:f>
        <x:v>2533.3333333333335</x:v>
      </x:c>
      <x:c r="T22" s="57" t="n">
        <x:f aca="0">MIN(T20-T21,T20/(Assumptions!$C$57*12))</x:f>
        <x:v>2533.3333333333335</x:v>
      </x:c>
      <x:c r="U22" s="57" t="n">
        <x:f aca="0">MIN(U20-U21,U20/(Assumptions!$C$57*12))</x:f>
        <x:v>2533.3333333333335</x:v>
      </x:c>
      <x:c r="V22" s="57" t="n">
        <x:f aca="0">MIN(V20-V21,V20/(Assumptions!$C$57*12))</x:f>
        <x:v>2533.3333333333335</x:v>
      </x:c>
      <x:c r="W22" s="57" t="n">
        <x:f aca="0">MIN(W20-W21,W20/(Assumptions!$C$57*12))</x:f>
        <x:v>2533.3333333333335</x:v>
      </x:c>
      <x:c r="X22" s="57" t="n">
        <x:f aca="0">MIN(X20-X21,X20/(Assumptions!$C$57*12))</x:f>
        <x:v>2533.3333333333335</x:v>
      </x:c>
      <x:c r="Y22" s="57" t="n">
        <x:f aca="0">MIN(Y20-Y21,Y20/(Assumptions!$C$57*12))</x:f>
        <x:v>2533.3333333333335</x:v>
      </x:c>
      <x:c r="Z22" s="57" t="n">
        <x:f aca="0">MIN(Z20-Z21,Z20/(Assumptions!$C$57*12))</x:f>
        <x:v>2533.3333333333335</x:v>
      </x:c>
      <x:c r="AA22" s="57" t="n">
        <x:f aca="0">MIN(AA20-AA21,AA20/(Assumptions!$C$57*12))</x:f>
        <x:v>2533.3333333333335</x:v>
      </x:c>
      <x:c r="AB22" s="57" t="n">
        <x:f aca="0">MIN(AB20-AB21,AB20/(Assumptions!$C$57*12))</x:f>
        <x:v>2533.3333333333335</x:v>
      </x:c>
    </x:row>
    <x:row r="23" ht="15" hidden="0">
      <x:c r="A23" s="27" t="s">
        <x:v>1073</x:v>
      </x:c>
      <x:c r="B23" s="55"/>
      <x:c r="C23" s="56" t="n">
        <x:f aca="0">P23</x:f>
        <x:v>52266.66666666666</x:v>
      </x:c>
      <x:c r="D23" s="56" t="n">
        <x:f aca="0">AB23</x:f>
        <x:v>81833.3333333333</x:v>
      </x:c>
      <x:c r="E23" s="69" t="n">
        <x:f aca="0">E21+E22</x:f>
        <x:v>33666.666666666664</x:v>
      </x:c>
      <x:c r="F23" s="69" t="n">
        <x:f aca="0">F21+F22</x:f>
        <x:v>35333.33333333333</x:v>
      </x:c>
      <x:c r="G23" s="69" t="n">
        <x:f aca="0">G21+G22</x:f>
        <x:v>36999.99999999999</x:v>
      </x:c>
      <x:c r="H23" s="69" t="n">
        <x:f aca="0">H21+H22</x:f>
        <x:v>38666.66666666666</x:v>
      </x:c>
      <x:c r="I23" s="69" t="n">
        <x:f aca="0">I21+I22</x:f>
        <x:v>40366.66666666666</x:v>
      </x:c>
      <x:c r="J23" s="69" t="n">
        <x:f aca="0">J21+J22</x:f>
        <x:v>42066.66666666666</x:v>
      </x:c>
      <x:c r="K23" s="69" t="n">
        <x:f aca="0">K21+K22</x:f>
        <x:v>43766.66666666666</x:v>
      </x:c>
      <x:c r="L23" s="69" t="n">
        <x:f aca="0">L21+L22</x:f>
        <x:v>45466.66666666666</x:v>
      </x:c>
      <x:c r="M23" s="69" t="n">
        <x:f aca="0">M21+M22</x:f>
        <x:v>47166.66666666666</x:v>
      </x:c>
      <x:c r="N23" s="69" t="n">
        <x:f aca="0">N21+N22</x:f>
        <x:v>48866.66666666666</x:v>
      </x:c>
      <x:c r="O23" s="69" t="n">
        <x:f aca="0">O21+O22</x:f>
        <x:v>50566.66666666666</x:v>
      </x:c>
      <x:c r="P23" s="69" t="n">
        <x:f aca="0">P21+P22</x:f>
        <x:v>52266.66666666666</x:v>
      </x:c>
      <x:c r="Q23" s="69" t="n">
        <x:f aca="0">Q21+Q22</x:f>
        <x:v>53966.66666666666</x:v>
      </x:c>
      <x:c r="R23" s="69" t="n">
        <x:f aca="0">R21+R22</x:f>
        <x:v>56499.99999999999</x:v>
      </x:c>
      <x:c r="S23" s="69" t="n">
        <x:f aca="0">S21+S22</x:f>
        <x:v>59033.33333333333</x:v>
      </x:c>
      <x:c r="T23" s="69" t="n">
        <x:f aca="0">T21+T22</x:f>
        <x:v>61566.666666666664</x:v>
      </x:c>
      <x:c r="U23" s="69" t="n">
        <x:f aca="0">U21+U22</x:f>
        <x:v>64100</x:v>
      </x:c>
      <x:c r="V23" s="69" t="n">
        <x:f aca="0">V21+V22</x:f>
        <x:v>66633.33333333333</x:v>
      </x:c>
      <x:c r="W23" s="69" t="n">
        <x:f aca="0">W21+W22</x:f>
        <x:v>69166.66666666666</x:v>
      </x:c>
      <x:c r="X23" s="69" t="n">
        <x:f aca="0">X21+X22</x:f>
        <x:v>71699.99999999999</x:v>
      </x:c>
      <x:c r="Y23" s="69" t="n">
        <x:f aca="0">Y21+Y22</x:f>
        <x:v>74233.33333333331</x:v>
      </x:c>
      <x:c r="Z23" s="69" t="n">
        <x:f aca="0">Z21+Z22</x:f>
        <x:v>76766.66666666664</x:v>
      </x:c>
      <x:c r="AA23" s="69" t="n">
        <x:f aca="0">AA21+AA22</x:f>
        <x:v>79299.99999999997</x:v>
      </x:c>
      <x:c r="AB23" s="69" t="n">
        <x:f aca="0">AB21+AB22</x:f>
        <x:v>81833.3333333333</x:v>
      </x:c>
    </x:row>
    <x:row r="24" ht="15" hidden="0">
      <x:c r="A24" s="70" t="s">
        <x:v>1074</x:v>
      </x:c>
      <x:c r="B24" s="71"/>
      <x:c r="C24" s="72" t="n">
        <x:f aca="0">P24</x:f>
        <x:v>8933.333333333343</x:v>
      </x:c>
      <x:c r="D24" s="72" t="n">
        <x:f aca="0">AB24</x:f>
        <x:v>9366.6666666667</x:v>
      </x:c>
      <x:c r="E24" s="72" t="n">
        <x:f aca="0">E20-E23</x:f>
        <x:v>26333.333333333336</x:v>
      </x:c>
      <x:c r="F24" s="72" t="n">
        <x:f aca="0">F20-F23</x:f>
        <x:v>24666.66666666667</x:v>
      </x:c>
      <x:c r="G24" s="72" t="n">
        <x:f aca="0">G20-G23</x:f>
        <x:v>23000.000000000007</x:v>
      </x:c>
      <x:c r="H24" s="72" t="n">
        <x:f aca="0">H20-H23</x:f>
        <x:v>21333.333333333343</x:v>
      </x:c>
      <x:c r="I24" s="72" t="n">
        <x:f aca="0">I20-I23</x:f>
        <x:v>20833.333333333343</x:v>
      </x:c>
      <x:c r="J24" s="72" t="n">
        <x:f aca="0">J20-J23</x:f>
        <x:v>19133.333333333343</x:v>
      </x:c>
      <x:c r="K24" s="72" t="n">
        <x:f aca="0">K20-K23</x:f>
        <x:v>17433.333333333343</x:v>
      </x:c>
      <x:c r="L24" s="72" t="n">
        <x:f aca="0">L20-L23</x:f>
        <x:v>15733.333333333343</x:v>
      </x:c>
      <x:c r="M24" s="72" t="n">
        <x:f aca="0">M20-M23</x:f>
        <x:v>14033.333333333343</x:v>
      </x:c>
      <x:c r="N24" s="72" t="n">
        <x:f aca="0">N20-N23</x:f>
        <x:v>12333.333333333343</x:v>
      </x:c>
      <x:c r="O24" s="72" t="n">
        <x:f aca="0">O20-O23</x:f>
        <x:v>10633.333333333343</x:v>
      </x:c>
      <x:c r="P24" s="72" t="n">
        <x:f aca="0">P20-P23</x:f>
        <x:v>8933.333333333343</x:v>
      </x:c>
      <x:c r="Q24" s="72" t="n">
        <x:f aca="0">Q20-Q23</x:f>
        <x:v>7233.333333333343</x:v>
      </x:c>
      <x:c r="R24" s="72" t="n">
        <x:f aca="0">R20-R23</x:f>
        <x:v>34700.00000000001</x:v>
      </x:c>
      <x:c r="S24" s="72" t="n">
        <x:f aca="0">S20-S23</x:f>
        <x:v>32166.66666666667</x:v>
      </x:c>
      <x:c r="T24" s="72" t="n">
        <x:f aca="0">T20-T23</x:f>
        <x:v>29633.333333333336</x:v>
      </x:c>
      <x:c r="U24" s="72" t="n">
        <x:f aca="0">U20-U23</x:f>
        <x:v>27100</x:v>
      </x:c>
      <x:c r="V24" s="72" t="n">
        <x:f aca="0">V20-V23</x:f>
        <x:v>24566.66666666667</x:v>
      </x:c>
      <x:c r="W24" s="72" t="n">
        <x:f aca="0">W20-W23</x:f>
        <x:v>22033.333333333343</x:v>
      </x:c>
      <x:c r="X24" s="72" t="n">
        <x:f aca="0">X20-X23</x:f>
        <x:v>19500.000000000015</x:v>
      </x:c>
      <x:c r="Y24" s="72" t="n">
        <x:f aca="0">Y20-Y23</x:f>
        <x:v>16966.666666666686</x:v>
      </x:c>
      <x:c r="Z24" s="72" t="n">
        <x:f aca="0">Z20-Z23</x:f>
        <x:v>14433.333333333358</x:v>
      </x:c>
      <x:c r="AA24" s="72" t="n">
        <x:f aca="0">AA20-AA23</x:f>
        <x:v>11900.00000000003</x:v>
      </x:c>
      <x:c r="AB24" s="72" t="n">
        <x:f aca="0">AB20-AB23</x:f>
        <x:v>9366.6666666667</x:v>
      </x:c>
    </x:row>
    <x:row r="26" ht="15" hidden="0">
      <x:c r="A26" s="21" t="s">
        <x:v>902</x:v>
      </x:c>
      <x:c r="B26" s="22"/>
      <x:c r="C26" s="22"/>
      <x:c r="D26" s="22"/>
      <x:c r="E26" s="22"/>
      <x:c r="F26" s="22"/>
      <x:c r="G26" s="22"/>
      <x:c r="H26" s="22"/>
      <x:c r="I26" s="22"/>
      <x:c r="J26" s="22"/>
      <x:c r="K26" s="22"/>
      <x:c r="L26" s="22"/>
      <x:c r="M26" s="22"/>
      <x:c r="N26" s="22"/>
      <x:c r="O26" s="22"/>
      <x:c r="P26" s="22"/>
      <x:c r="Q26" s="22"/>
      <x:c r="R26" s="22"/>
      <x:c r="S26" s="22"/>
      <x:c r="T26" s="22"/>
      <x:c r="U26" s="22"/>
      <x:c r="V26" s="22"/>
      <x:c r="W26" s="22"/>
      <x:c r="X26" s="22"/>
      <x:c r="Y26" s="22"/>
      <x:c r="Z26" s="22"/>
      <x:c r="AA26" s="22"/>
      <x:c r="AB26" s="22"/>
    </x:row>
    <x:row r="27" ht="15" hidden="0">
      <x:c r="A27" s="27" t="s">
        <x:v>1076</x:v>
      </x:c>
      <x:c r="B27" s="55"/>
      <x:c r="C27" s="56" t="n">
        <x:f aca="0">SUM(E27:P27)</x:f>
        <x:v>19900</x:v>
      </x:c>
      <x:c r="D27" s="56" t="n">
        <x:f aca="0">SUM(Q27:AB27)</x:f>
        <x:v>48000</x:v>
      </x:c>
      <x:c r="E27" s="69" t="n">
        <x:f aca="0">E10+E19</x:f>
        <x:v>2400</x:v>
      </x:c>
      <x:c r="F27" s="69" t="n">
        <x:f aca="0">F10+F19</x:f>
        <x:v>0</x:v>
      </x:c>
      <x:c r="G27" s="69" t="n">
        <x:f aca="0">G10+G19</x:f>
        <x:v>6800</x:v>
      </x:c>
      <x:c r="H27" s="69" t="n">
        <x:f aca="0">H10+H19</x:f>
        <x:v>0</x:v>
      </x:c>
      <x:c r="I27" s="69" t="n">
        <x:f aca="0">I10+I19</x:f>
        <x:v>1200</x:v>
      </x:c>
      <x:c r="J27" s="69" t="n">
        <x:f aca="0">J10+J19</x:f>
        <x:v>0</x:v>
      </x:c>
      <x:c r="K27" s="69" t="n">
        <x:f aca="0">K10+K19</x:f>
        <x:v>3500</x:v>
      </x:c>
      <x:c r="L27" s="69" t="n">
        <x:f aca="0">L10+L19</x:f>
        <x:v>0</x:v>
      </x:c>
      <x:c r="M27" s="69" t="n">
        <x:f aca="0">M10+M19</x:f>
        <x:v>1500</x:v>
      </x:c>
      <x:c r="N27" s="69" t="n">
        <x:f aca="0">N10+N19</x:f>
        <x:v>1500</x:v>
      </x:c>
      <x:c r="O27" s="69" t="n">
        <x:f aca="0">O10+O19</x:f>
        <x:v>1500</x:v>
      </x:c>
      <x:c r="P27" s="69" t="n">
        <x:f aca="0">P10+P19</x:f>
        <x:v>1500</x:v>
      </x:c>
      <x:c r="Q27" s="69" t="n">
        <x:f aca="0">Q10+Q19</x:f>
        <x:v>1500</x:v>
      </x:c>
      <x:c r="R27" s="69" t="n">
        <x:f aca="0">R10+R19</x:f>
        <x:v>31500</x:v>
      </x:c>
      <x:c r="S27" s="69" t="n">
        <x:f aca="0">S10+S19</x:f>
        <x:v>1500</x:v>
      </x:c>
      <x:c r="T27" s="69" t="n">
        <x:f aca="0">T10+T19</x:f>
        <x:v>1500</x:v>
      </x:c>
      <x:c r="U27" s="69" t="n">
        <x:f aca="0">U10+U19</x:f>
        <x:v>1500</x:v>
      </x:c>
      <x:c r="V27" s="69" t="n">
        <x:f aca="0">V10+V19</x:f>
        <x:v>1500</x:v>
      </x:c>
      <x:c r="W27" s="69" t="n">
        <x:f aca="0">W10+W19</x:f>
        <x:v>1500</x:v>
      </x:c>
      <x:c r="X27" s="69" t="n">
        <x:f aca="0">X10+X19</x:f>
        <x:v>1500</x:v>
      </x:c>
      <x:c r="Y27" s="69" t="n">
        <x:f aca="0">Y10+Y19</x:f>
        <x:v>1500</x:v>
      </x:c>
      <x:c r="Z27" s="69" t="n">
        <x:f aca="0">Z10+Z19</x:f>
        <x:v>1500</x:v>
      </x:c>
      <x:c r="AA27" s="69" t="n">
        <x:f aca="0">AA10+AA19</x:f>
        <x:v>1500</x:v>
      </x:c>
      <x:c r="AB27" s="69" t="n">
        <x:f aca="0">AB10+AB19</x:f>
        <x:v>1500</x:v>
      </x:c>
    </x:row>
    <x:row r="28" ht="15" hidden="0">
      <x:c r="A28" s="27" t="s">
        <x:v>1077</x:v>
      </x:c>
      <x:c r="B28" s="55"/>
      <x:c r="C28" s="56" t="n">
        <x:f aca="0">SUM(E28:P28)</x:f>
        <x:v>32080.000000000007</x:v>
      </x:c>
      <x:c r="D28" s="56" t="n">
        <x:f aca="0">SUM(Q28:AB28)</x:f>
        <x:v>44856.66666666667</x:v>
      </x:c>
      <x:c r="E28" s="69" t="n">
        <x:f aca="0">E13+E22</x:f>
        <x:v>2506.666666666667</x:v>
      </x:c>
      <x:c r="F28" s="69" t="n">
        <x:f aca="0">F13+F22</x:f>
        <x:v>2506.666666666667</x:v>
      </x:c>
      <x:c r="G28" s="69" t="n">
        <x:f aca="0">G13+G22</x:f>
        <x:v>2620</x:v>
      </x:c>
      <x:c r="H28" s="69" t="n">
        <x:f aca="0">H13+H22</x:f>
        <x:v>2620</x:v>
      </x:c>
      <x:c r="I28" s="69" t="n">
        <x:f aca="0">I13+I22</x:f>
        <x:v>2653.3333333333335</x:v>
      </x:c>
      <x:c r="J28" s="69" t="n">
        <x:f aca="0">J13+J22</x:f>
        <x:v>2653.3333333333335</x:v>
      </x:c>
      <x:c r="K28" s="69" t="n">
        <x:f aca="0">K13+K22</x:f>
        <x:v>2711.6666666666665</x:v>
      </x:c>
      <x:c r="L28" s="69" t="n">
        <x:f aca="0">L13+L22</x:f>
        <x:v>2711.6666666666665</x:v>
      </x:c>
      <x:c r="M28" s="69" t="n">
        <x:f aca="0">M13+M22</x:f>
        <x:v>2736.666666666667</x:v>
      </x:c>
      <x:c r="N28" s="69" t="n">
        <x:f aca="0">N13+N22</x:f>
        <x:v>2761.666666666667</x:v>
      </x:c>
      <x:c r="O28" s="69" t="n">
        <x:f aca="0">O13+O22</x:f>
        <x:v>2786.666666666667</x:v>
      </x:c>
      <x:c r="P28" s="69" t="n">
        <x:f aca="0">P13+P22</x:f>
        <x:v>2811.666666666667</x:v>
      </x:c>
      <x:c r="Q28" s="69" t="n">
        <x:f aca="0">Q13+Q22</x:f>
        <x:v>2836.666666666667</x:v>
      </x:c>
      <x:c r="R28" s="69" t="n">
        <x:f aca="0">R13+R22</x:f>
        <x:v>3695</x:v>
      </x:c>
      <x:c r="S28" s="69" t="n">
        <x:f aca="0">S13+S22</x:f>
        <x:v>3720</x:v>
      </x:c>
      <x:c r="T28" s="69" t="n">
        <x:f aca="0">T13+T22</x:f>
        <x:v>3745</x:v>
      </x:c>
      <x:c r="U28" s="69" t="n">
        <x:f aca="0">U13+U22</x:f>
        <x:v>3770</x:v>
      </x:c>
      <x:c r="V28" s="69" t="n">
        <x:f aca="0">V13+V22</x:f>
        <x:v>3795</x:v>
      </x:c>
      <x:c r="W28" s="69" t="n">
        <x:f aca="0">W13+W22</x:f>
        <x:v>3820</x:v>
      </x:c>
      <x:c r="X28" s="69" t="n">
        <x:f aca="0">X13+X22</x:f>
        <x:v>3845</x:v>
      </x:c>
      <x:c r="Y28" s="69" t="n">
        <x:f aca="0">Y13+Y22</x:f>
        <x:v>3870</x:v>
      </x:c>
      <x:c r="Z28" s="69" t="n">
        <x:f aca="0">Z13+Z22</x:f>
        <x:v>3895</x:v>
      </x:c>
      <x:c r="AA28" s="69" t="n">
        <x:f aca="0">AA13+AA22</x:f>
        <x:v>3920</x:v>
      </x:c>
      <x:c r="AB28" s="69" t="n">
        <x:f aca="0">AB13+AB22</x:f>
        <x:v>3945</x:v>
      </x:c>
    </x:row>
    <x:row r="29" ht="15" hidden="0">
      <x:c r="A29" s="70" t="s">
        <x:v>1078</x:v>
      </x:c>
      <x:c r="B29" s="71"/>
      <x:c r="C29" s="72" t="n">
        <x:f aca="0">P29</x:f>
        <x:v>42820.00000000001</x:v>
      </x:c>
      <x:c r="D29" s="72" t="n">
        <x:f aca="0">AB29</x:f>
        <x:v>45963.333333333394</x:v>
      </x:c>
      <x:c r="E29" s="72" t="n">
        <x:f aca="0">E15+E24</x:f>
        <x:v>54893.333333333336</x:v>
      </x:c>
      <x:c r="F29" s="72" t="n">
        <x:f aca="0">F15+F24</x:f>
        <x:v>52386.66666666667</x:v>
      </x:c>
      <x:c r="G29" s="72" t="n">
        <x:f aca="0">G15+G24</x:f>
        <x:v>56566.66666666668</x:v>
      </x:c>
      <x:c r="H29" s="72" t="n">
        <x:f aca="0">H15+H24</x:f>
        <x:v>53946.66666666668</x:v>
      </x:c>
      <x:c r="I29" s="72" t="n">
        <x:f aca="0">I15+I24</x:f>
        <x:v>52493.33333333334</x:v>
      </x:c>
      <x:c r="J29" s="72" t="n">
        <x:f aca="0">J15+J24</x:f>
        <x:v>49840.000000000015</x:v>
      </x:c>
      <x:c r="K29" s="72" t="n">
        <x:f aca="0">K15+K24</x:f>
        <x:v>50628.33333333334</x:v>
      </x:c>
      <x:c r="L29" s="72" t="n">
        <x:f aca="0">L15+L24</x:f>
        <x:v>47916.66666666668</x:v>
      </x:c>
      <x:c r="M29" s="72" t="n">
        <x:f aca="0">M15+M24</x:f>
        <x:v>46680.000000000015</x:v>
      </x:c>
      <x:c r="N29" s="72" t="n">
        <x:f aca="0">N15+N24</x:f>
        <x:v>45418.33333333334</x:v>
      </x:c>
      <x:c r="O29" s="72" t="n">
        <x:f aca="0">O15+O24</x:f>
        <x:v>44131.66666666667</x:v>
      </x:c>
      <x:c r="P29" s="72" t="n">
        <x:f aca="0">P15+P24</x:f>
        <x:v>42820.00000000001</x:v>
      </x:c>
      <x:c r="Q29" s="72" t="n">
        <x:f aca="0">Q15+Q24</x:f>
        <x:v>41483.33333333334</x:v>
      </x:c>
      <x:c r="R29" s="72" t="n">
        <x:f aca="0">R15+R24</x:f>
        <x:v>69288.33333333334</x:v>
      </x:c>
      <x:c r="S29" s="72" t="n">
        <x:f aca="0">S15+S24</x:f>
        <x:v>67068.33333333334</x:v>
      </x:c>
      <x:c r="T29" s="72" t="n">
        <x:f aca="0">T15+T24</x:f>
        <x:v>64823.33333333334</x:v>
      </x:c>
      <x:c r="U29" s="72" t="n">
        <x:f aca="0">U15+U24</x:f>
        <x:v>62553.33333333334</x:v>
      </x:c>
      <x:c r="V29" s="72" t="n">
        <x:f aca="0">V15+V24</x:f>
        <x:v>60258.33333333335</x:v>
      </x:c>
      <x:c r="W29" s="72" t="n">
        <x:f aca="0">W15+W24</x:f>
        <x:v>57938.33333333336</x:v>
      </x:c>
      <x:c r="X29" s="72" t="n">
        <x:f aca="0">X15+X24</x:f>
        <x:v>55593.333333333365</x:v>
      </x:c>
      <x:c r="Y29" s="72" t="n">
        <x:f aca="0">Y15+Y24</x:f>
        <x:v>53223.33333333337</x:v>
      </x:c>
      <x:c r="Z29" s="72" t="n">
        <x:f aca="0">Z15+Z24</x:f>
        <x:v>50828.33333333338</x:v>
      </x:c>
      <x:c r="AA29" s="72" t="n">
        <x:f aca="0">AA15+AA24</x:f>
        <x:v>48408.33333333339</x:v>
      </x:c>
      <x:c r="AB29" s="72" t="n">
        <x:f aca="0">AB15+AB24</x:f>
        <x:v>45963.333333333394</x:v>
      </x:c>
    </x:row>
  </x:sheetData>
  <x:pageMargins left="0.7" right="0.7" top="0.75" bottom="0.75" header="0.3" footer="0.3"/>
</x:worksheet>
</file>

<file path=xl/worksheets/sheet23.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1079</x:v>
      </x:c>
    </x:row>
    <x:row r="3" ht="15" hidden="0">
      <x:c r="A3" s="48" t="s">
        <x:v>1080</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1081</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1082</x:v>
      </x:c>
      <x:c r="B9" s="55" t="s">
        <x:v>621</x:v>
      </x:c>
      <x:c r="C9" s="128" t="n">
        <x:f aca="0">PMT(Assumptions!$C$52/12,Assumptions!$C$53,-Assumptions!$C$51)</x:f>
        <x:v>9671.560775092492</x:v>
      </x:c>
    </x:row>
    <x:row r="10" ht="15" hidden="0">
      <x:c r="A10" s="27" t="s">
        <x:v>998</x:v>
      </x:c>
      <x:c r="B10" s="55"/>
      <x:c r="E10" s="57" t="n">
        <x:f aca="0">Inputs_Actuals!$C$136</x:f>
        <x:v>400000</x:v>
      </x:c>
      <x:c r="F10" s="69" t="n">
        <x:f aca="0">E14</x:f>
        <x:v>392828.4392249075</x:v>
      </x:c>
      <x:c r="G10" s="69" t="n">
        <x:f aca="0">F14</x:f>
        <x:v>385612.0561949707</x:v>
      </x:c>
      <x:c r="H10" s="69" t="n">
        <x:f aca="0">G14</x:f>
        <x:v>378350.57077109674</x:v>
      </x:c>
      <x:c r="I10" s="69" t="n">
        <x:f aca="0">H14</x:f>
        <x:v>371043.7010633236</x:v>
      </x:c>
      <x:c r="J10" s="69" t="n">
        <x:f aca="0">I14</x:f>
        <x:v>363691.1634198769</x:v>
      </x:c>
      <x:c r="K10" s="69" t="n">
        <x:f aca="0">J14</x:f>
        <x:v>356292.6724161586</x:v>
      </x:c>
      <x:c r="L10" s="69" t="n">
        <x:f aca="0">K14</x:f>
        <x:v>348847.9408436671</x:v>
      </x:c>
      <x:c r="M10" s="69" t="n">
        <x:f aca="0">L14</x:f>
        <x:v>341356.6796988475</x:v>
      </x:c>
      <x:c r="N10" s="69" t="n">
        <x:f aca="0">M14</x:f>
        <x:v>333818.59817187284</x:v>
      </x:c>
      <x:c r="O10" s="69" t="n">
        <x:f aca="0">N14</x:f>
        <x:v>326233.40363535454</x:v>
      </x:c>
      <x:c r="P10" s="69" t="n">
        <x:f aca="0">O14</x:f>
        <x:v>318600.801632983</x:v>
      </x:c>
      <x:c r="Q10" s="69" t="n">
        <x:f aca="0">P14</x:f>
        <x:v>310920.49586809665</x:v>
      </x:c>
      <x:c r="R10" s="69" t="n">
        <x:f aca="0">Q14</x:f>
        <x:v>303192.1881921798</x:v>
      </x:c>
      <x:c r="S10" s="69" t="n">
        <x:f aca="0">R14</x:f>
        <x:v>295415.57859328843</x:v>
      </x:c>
      <x:c r="T10" s="69" t="n">
        <x:f aca="0">S14</x:f>
        <x:v>287590.365184404</x:v>
      </x:c>
      <x:c r="U10" s="69" t="n">
        <x:f aca="0">T14</x:f>
        <x:v>279716.24419171404</x:v>
      </x:c>
      <x:c r="V10" s="69" t="n">
        <x:f aca="0">U14</x:f>
        <x:v>271792.90994281974</x:v>
      </x:c>
      <x:c r="W10" s="69" t="n">
        <x:f aca="0">V14</x:f>
        <x:v>263820.05485486984</x:v>
      </x:c>
      <x:c r="X10" s="69" t="n">
        <x:f aca="0">W14</x:f>
        <x:v>255797.36942262028</x:v>
      </x:c>
      <x:c r="Y10" s="69" t="n">
        <x:f aca="0">X14</x:f>
        <x:v>247724.54220641917</x:v>
      </x:c>
      <x:c r="Z10" s="69" t="n">
        <x:f aca="0">Y14</x:f>
        <x:v>239601.2598201168</x:v>
      </x:c>
      <x:c r="AA10" s="69" t="n">
        <x:f aca="0">Z14</x:f>
        <x:v>231427.20691890005</x:v>
      </x:c>
      <x:c r="AB10" s="69" t="n">
        <x:f aca="0">AA14</x:f>
        <x:v>223202.0661870507</x:v>
      </x:c>
    </x:row>
    <x:row r="11" ht="15" hidden="0">
      <x:c r="A11" s="27" t="s">
        <x:v>1083</x:v>
      </x:c>
      <x:c r="B11" s="55" t="s">
        <x:v>1084</x:v>
      </x:c>
      <x:c r="C11" s="56" t="n">
        <x:f aca="0">SUM(E11:P11)</x:f>
        <x:v>0</x:v>
      </x:c>
      <x:c r="D11" s="56" t="n">
        <x:f aca="0">SUM(Q11:AB11)</x:f>
        <x:v>0</x:v>
      </x:c>
      <x:c r="E11" s="69" t="n">
        <x:v>0</x:v>
      </x:c>
      <x:c r="F11" s="69" t="n">
        <x:v>0</x:v>
      </x:c>
      <x:c r="G11" s="69" t="n">
        <x:v>0</x:v>
      </x:c>
      <x:c r="H11" s="69" t="n">
        <x:v>0</x:v>
      </x:c>
      <x:c r="I11" s="69" t="n">
        <x:v>0</x:v>
      </x:c>
      <x:c r="J11" s="69" t="n">
        <x:v>0</x:v>
      </x:c>
      <x:c r="K11" s="69" t="n">
        <x:v>0</x:v>
      </x:c>
      <x:c r="L11" s="69" t="n">
        <x:v>0</x:v>
      </x:c>
      <x:c r="M11" s="69" t="n">
        <x:v>0</x:v>
      </x:c>
      <x:c r="N11" s="69" t="n">
        <x:v>0</x:v>
      </x:c>
      <x:c r="O11" s="69" t="n">
        <x:v>0</x:v>
      </x:c>
      <x:c r="P11" s="69" t="n">
        <x:v>0</x:v>
      </x:c>
      <x:c r="Q11" s="69" t="n">
        <x:v>0</x:v>
      </x:c>
      <x:c r="R11" s="69" t="n">
        <x:v>0</x:v>
      </x:c>
      <x:c r="S11" s="69" t="n">
        <x:v>0</x:v>
      </x:c>
      <x:c r="T11" s="69" t="n">
        <x:v>0</x:v>
      </x:c>
      <x:c r="U11" s="69" t="n">
        <x:v>0</x:v>
      </x:c>
      <x:c r="V11" s="69" t="n">
        <x:v>0</x:v>
      </x:c>
      <x:c r="W11" s="69" t="n">
        <x:v>0</x:v>
      </x:c>
      <x:c r="X11" s="69" t="n">
        <x:v>0</x:v>
      </x:c>
      <x:c r="Y11" s="69" t="n">
        <x:v>0</x:v>
      </x:c>
      <x:c r="Z11" s="69" t="n">
        <x:v>0</x:v>
      </x:c>
      <x:c r="AA11" s="69" t="n">
        <x:v>0</x:v>
      </x:c>
      <x:c r="AB11" s="69" t="n">
        <x:v>0</x:v>
      </x:c>
    </x:row>
    <x:row r="12" ht="15" hidden="0">
      <x:c r="A12" s="27" t="s">
        <x:v>1085</x:v>
      </x:c>
      <x:c r="B12" s="55" t="s">
        <x:v>1086</x:v>
      </x:c>
      <x:c r="C12" s="56" t="n">
        <x:f aca="0">SUM(E12:P12)</x:f>
        <x:v>26979.22516920662</x:v>
      </x:c>
      <x:c r="D12" s="56" t="n">
        <x:f aca="0">SUM(Q12:AB12)</x:f>
        <x:v>20063.751758640494</x:v>
      </x:c>
      <x:c r="E12" s="57" t="n">
        <x:f aca="0">E10*Assumptions!$C$52/12</x:f>
        <x:v>2500</x:v>
      </x:c>
      <x:c r="F12" s="57" t="n">
        <x:f aca="0">F10*Assumptions!$C$52/12</x:f>
        <x:v>2455.177745155672</x:v>
      </x:c>
      <x:c r="G12" s="57" t="n">
        <x:f aca="0">G10*Assumptions!$C$52/12</x:f>
        <x:v>2410.0753512185665</x:v>
      </x:c>
      <x:c r="H12" s="57" t="n">
        <x:f aca="0">H10*Assumptions!$C$52/12</x:f>
        <x:v>2364.6910673193547</x:v>
      </x:c>
      <x:c r="I12" s="57" t="n">
        <x:f aca="0">I10*Assumptions!$C$52/12</x:f>
        <x:v>2319.0231316457725</x:v>
      </x:c>
      <x:c r="J12" s="57" t="n">
        <x:f aca="0">J10*Assumptions!$C$52/12</x:f>
        <x:v>2273.0697713742306</x:v>
      </x:c>
      <x:c r="K12" s="57" t="n">
        <x:f aca="0">K10*Assumptions!$C$52/12</x:f>
        <x:v>2226.8292026009913</x:v>
      </x:c>
      <x:c r="L12" s="57" t="n">
        <x:f aca="0">L10*Assumptions!$C$52/12</x:f>
        <x:v>2180.2996302729193</x:v>
      </x:c>
      <x:c r="M12" s="57" t="n">
        <x:f aca="0">M10*Assumptions!$C$52/12</x:f>
        <x:v>2133.479248117797</x:v>
      </x:c>
      <x:c r="N12" s="57" t="n">
        <x:f aca="0">N10*Assumptions!$C$52/12</x:f>
        <x:v>2086.366238574205</x:v>
      </x:c>
      <x:c r="O12" s="57" t="n">
        <x:f aca="0">O10*Assumptions!$C$52/12</x:f>
        <x:v>2038.9587727209657</x:v>
      </x:c>
      <x:c r="P12" s="57" t="n">
        <x:f aca="0">P10*Assumptions!$C$52/12</x:f>
        <x:v>1991.2550102061439</x:v>
      </x:c>
      <x:c r="Q12" s="57" t="n">
        <x:f aca="0">Q10*Assumptions!$C$52/12</x:f>
        <x:v>1943.253099175604</x:v>
      </x:c>
      <x:c r="R12" s="57" t="n">
        <x:f aca="0">R10*Assumptions!$C$52/12</x:f>
        <x:v>1894.9511762011234</x:v>
      </x:c>
      <x:c r="S12" s="57" t="n">
        <x:f aca="0">S10*Assumptions!$C$52/12</x:f>
        <x:v>1846.3473662080526</x:v>
      </x:c>
      <x:c r="T12" s="57" t="n">
        <x:f aca="0">T10*Assumptions!$C$52/12</x:f>
        <x:v>1797.4397824025252</x:v>
      </x:c>
      <x:c r="U12" s="57" t="n">
        <x:f aca="0">U10*Assumptions!$C$52/12</x:f>
        <x:v>1748.2265261982127</x:v>
      </x:c>
      <x:c r="V12" s="57" t="n">
        <x:f aca="0">V10*Assumptions!$C$52/12</x:f>
        <x:v>1698.7056871426232</x:v>
      </x:c>
      <x:c r="W12" s="57" t="n">
        <x:f aca="0">W10*Assumptions!$C$52/12</x:f>
        <x:v>1648.8753428429363</x:v>
      </x:c>
      <x:c r="X12" s="57" t="n">
        <x:f aca="0">X10*Assumptions!$C$52/12</x:f>
        <x:v>1598.7335588913766</x:v>
      </x:c>
      <x:c r="Y12" s="57" t="n">
        <x:f aca="0">Y10*Assumptions!$C$52/12</x:f>
        <x:v>1548.2783887901196</x:v>
      </x:c>
      <x:c r="Z12" s="57" t="n">
        <x:f aca="0">Z10*Assumptions!$C$52/12</x:f>
        <x:v>1497.50787387573</x:v>
      </x:c>
      <x:c r="AA12" s="57" t="n">
        <x:f aca="0">AA10*Assumptions!$C$52/12</x:f>
        <x:v>1446.4200432431253</x:v>
      </x:c>
      <x:c r="AB12" s="57" t="n">
        <x:f aca="0">AB10*Assumptions!$C$52/12</x:f>
        <x:v>1395.0129136690666</x:v>
      </x:c>
    </x:row>
    <x:row r="13" ht="15" hidden="0">
      <x:c r="A13" s="27" t="s">
        <x:v>1087</x:v>
      </x:c>
      <x:c r="B13" s="55" t="s">
        <x:v>1088</x:v>
      </x:c>
      <x:c r="C13" s="56" t="n">
        <x:f aca="0">SUM(E13:P13)</x:f>
        <x:v>-89079.50413190329</x:v>
      </x:c>
      <x:c r="D13" s="56" t="n">
        <x:f aca="0">SUM(Q13:AB13)</x:f>
        <x:v>-95994.97754246942</x:v>
      </x:c>
      <x:c r="E13" s="57" t="n">
        <x:f aca="0">-MIN(E10,Debt!$C$9-E12)</x:f>
        <x:v>-7171.560775092492</x:v>
      </x:c>
      <x:c r="F13" s="57" t="n">
        <x:f aca="0">-MIN(F10,Debt!$C$9-F12)</x:f>
        <x:v>-7216.38302993682</x:v>
      </x:c>
      <x:c r="G13" s="57" t="n">
        <x:f aca="0">-MIN(G10,Debt!$C$9-G12)</x:f>
        <x:v>-7261.485423873925</x:v>
      </x:c>
      <x:c r="H13" s="57" t="n">
        <x:f aca="0">-MIN(H10,Debt!$C$9-H12)</x:f>
        <x:v>-7306.869707773138</x:v>
      </x:c>
      <x:c r="I13" s="57" t="n">
        <x:f aca="0">-MIN(I10,Debt!$C$9-I12)</x:f>
        <x:v>-7352.53764344672</x:v>
      </x:c>
      <x:c r="J13" s="57" t="n">
        <x:f aca="0">-MIN(J10,Debt!$C$9-J12)</x:f>
        <x:v>-7398.491003718262</x:v>
      </x:c>
      <x:c r="K13" s="57" t="n">
        <x:f aca="0">-MIN(K10,Debt!$C$9-K12)</x:f>
        <x:v>-7444.731572491501</x:v>
      </x:c>
      <x:c r="L13" s="57" t="n">
        <x:f aca="0">-MIN(L10,Debt!$C$9-L12)</x:f>
        <x:v>-7491.261144819573</x:v>
      </x:c>
      <x:c r="M13" s="57" t="n">
        <x:f aca="0">-MIN(M10,Debt!$C$9-M12)</x:f>
        <x:v>-7538.0815269746945</x:v>
      </x:c>
      <x:c r="N13" s="57" t="n">
        <x:f aca="0">-MIN(N10,Debt!$C$9-N12)</x:f>
        <x:v>-7585.194536518287</x:v>
      </x:c>
      <x:c r="O13" s="57" t="n">
        <x:f aca="0">-MIN(O10,Debt!$C$9-O12)</x:f>
        <x:v>-7632.602002371526</x:v>
      </x:c>
      <x:c r="P13" s="57" t="n">
        <x:f aca="0">-MIN(P10,Debt!$C$9-P12)</x:f>
        <x:v>-7680.305764886348</x:v>
      </x:c>
      <x:c r="Q13" s="57" t="n">
        <x:f aca="0">-MIN(Q10,Debt!$C$9-Q12)</x:f>
        <x:v>-7728.307675916888</x:v>
      </x:c>
      <x:c r="R13" s="57" t="n">
        <x:f aca="0">-MIN(R10,Debt!$C$9-R12)</x:f>
        <x:v>-7776.6095988913685</x:v>
      </x:c>
      <x:c r="S13" s="57" t="n">
        <x:f aca="0">-MIN(S10,Debt!$C$9-S12)</x:f>
        <x:v>-7825.21340888444</x:v>
      </x:c>
      <x:c r="T13" s="57" t="n">
        <x:f aca="0">-MIN(T10,Debt!$C$9-T12)</x:f>
        <x:v>-7874.120992689966</x:v>
      </x:c>
      <x:c r="U13" s="57" t="n">
        <x:f aca="0">-MIN(U10,Debt!$C$9-U12)</x:f>
        <x:v>-7923.334248894279</x:v>
      </x:c>
      <x:c r="V13" s="57" t="n">
        <x:f aca="0">-MIN(V10,Debt!$C$9-V12)</x:f>
        <x:v>-7972.855087949869</x:v>
      </x:c>
      <x:c r="W13" s="57" t="n">
        <x:f aca="0">-MIN(W10,Debt!$C$9-W12)</x:f>
        <x:v>-8022.685432249556</x:v>
      </x:c>
      <x:c r="X13" s="57" t="n">
        <x:f aca="0">-MIN(X10,Debt!$C$9-X12)</x:f>
        <x:v>-8072.827216201115</x:v>
      </x:c>
      <x:c r="Y13" s="57" t="n">
        <x:f aca="0">-MIN(Y10,Debt!$C$9-Y12)</x:f>
        <x:v>-8123.282386302372</x:v>
      </x:c>
      <x:c r="Z13" s="57" t="n">
        <x:f aca="0">-MIN(Z10,Debt!$C$9-Z12)</x:f>
        <x:v>-8174.052901216762</x:v>
      </x:c>
      <x:c r="AA13" s="57" t="n">
        <x:f aca="0">-MIN(AA10,Debt!$C$9-AA12)</x:f>
        <x:v>-8225.140731849366</x:v>
      </x:c>
      <x:c r="AB13" s="57" t="n">
        <x:f aca="0">-MIN(AB10,Debt!$C$9-AB12)</x:f>
        <x:v>-8276.547861423425</x:v>
      </x:c>
    </x:row>
    <x:row r="14" ht="15" hidden="0">
      <x:c r="A14" s="70" t="s">
        <x:v>1003</x:v>
      </x:c>
      <x:c r="B14" s="71"/>
      <x:c r="C14" s="72" t="n">
        <x:f aca="0">P14</x:f>
        <x:v>310920.49586809665</x:v>
      </x:c>
      <x:c r="D14" s="72" t="n">
        <x:f aca="0">AB14</x:f>
        <x:v>214925.51832562726</x:v>
      </x:c>
      <x:c r="E14" s="72" t="n">
        <x:f aca="0">E10+E11+E13</x:f>
        <x:v>392828.4392249075</x:v>
      </x:c>
      <x:c r="F14" s="72" t="n">
        <x:f aca="0">F10+F11+F13</x:f>
        <x:v>385612.0561949707</x:v>
      </x:c>
      <x:c r="G14" s="72" t="n">
        <x:f aca="0">G10+G11+G13</x:f>
        <x:v>378350.57077109674</x:v>
      </x:c>
      <x:c r="H14" s="72" t="n">
        <x:f aca="0">H10+H11+H13</x:f>
        <x:v>371043.7010633236</x:v>
      </x:c>
      <x:c r="I14" s="72" t="n">
        <x:f aca="0">I10+I11+I13</x:f>
        <x:v>363691.1634198769</x:v>
      </x:c>
      <x:c r="J14" s="72" t="n">
        <x:f aca="0">J10+J11+J13</x:f>
        <x:v>356292.6724161586</x:v>
      </x:c>
      <x:c r="K14" s="72" t="n">
        <x:f aca="0">K10+K11+K13</x:f>
        <x:v>348847.9408436671</x:v>
      </x:c>
      <x:c r="L14" s="72" t="n">
        <x:f aca="0">L10+L11+L13</x:f>
        <x:v>341356.6796988475</x:v>
      </x:c>
      <x:c r="M14" s="72" t="n">
        <x:f aca="0">M10+M11+M13</x:f>
        <x:v>333818.59817187284</x:v>
      </x:c>
      <x:c r="N14" s="72" t="n">
        <x:f aca="0">N10+N11+N13</x:f>
        <x:v>326233.40363535454</x:v>
      </x:c>
      <x:c r="O14" s="72" t="n">
        <x:f aca="0">O10+O11+O13</x:f>
        <x:v>318600.801632983</x:v>
      </x:c>
      <x:c r="P14" s="72" t="n">
        <x:f aca="0">P10+P11+P13</x:f>
        <x:v>310920.49586809665</x:v>
      </x:c>
      <x:c r="Q14" s="72" t="n">
        <x:f aca="0">Q10+Q11+Q13</x:f>
        <x:v>303192.1881921798</x:v>
      </x:c>
      <x:c r="R14" s="72" t="n">
        <x:f aca="0">R10+R11+R13</x:f>
        <x:v>295415.57859328843</x:v>
      </x:c>
      <x:c r="S14" s="72" t="n">
        <x:f aca="0">S10+S11+S13</x:f>
        <x:v>287590.365184404</x:v>
      </x:c>
      <x:c r="T14" s="72" t="n">
        <x:f aca="0">T10+T11+T13</x:f>
        <x:v>279716.24419171404</x:v>
      </x:c>
      <x:c r="U14" s="72" t="n">
        <x:f aca="0">U10+U11+U13</x:f>
        <x:v>271792.90994281974</x:v>
      </x:c>
      <x:c r="V14" s="72" t="n">
        <x:f aca="0">V10+V11+V13</x:f>
        <x:v>263820.05485486984</x:v>
      </x:c>
      <x:c r="W14" s="72" t="n">
        <x:f aca="0">W10+W11+W13</x:f>
        <x:v>255797.36942262028</x:v>
      </x:c>
      <x:c r="X14" s="72" t="n">
        <x:f aca="0">X10+X11+X13</x:f>
        <x:v>247724.54220641917</x:v>
      </x:c>
      <x:c r="Y14" s="72" t="n">
        <x:f aca="0">Y10+Y11+Y13</x:f>
        <x:v>239601.2598201168</x:v>
      </x:c>
      <x:c r="Z14" s="72" t="n">
        <x:f aca="0">Z10+Z11+Z13</x:f>
        <x:v>231427.20691890005</x:v>
      </x:c>
      <x:c r="AA14" s="72" t="n">
        <x:f aca="0">AA10+AA11+AA13</x:f>
        <x:v>223202.0661870507</x:v>
      </x:c>
      <x:c r="AB14" s="72" t="n">
        <x:f aca="0">AB10+AB11+AB13</x:f>
        <x:v>214925.51832562726</x:v>
      </x:c>
    </x:row>
    <x:row r="15" ht="15" hidden="0">
      <x:c r="A15" s="27" t="s">
        <x:v>1089</x:v>
      </x:c>
      <x:c r="B15" s="55" t="s">
        <x:v>303</x:v>
      </x:c>
      <x:c r="C15" s="56" t="n">
        <x:f aca="0">P15</x:f>
        <x:v>214925.51832562592</x:v>
      </x:c>
      <x:c r="D15" s="56" t="n">
        <x:f aca="0">AB15</x:f>
        <x:v>111478.2011994083</x:v>
      </x:c>
      <x:c r="E15" s="57" t="n">
        <x:f aca="0">MAX(0,E14*(1+Assumptions!$C$52/12)^12-Debt!$C$9*((1+Assumptions!$C$52/12)^12-1)/(Assumptions!$C$52/12))</x:f>
        <x:v>303192.18819217855</x:v>
      </x:c>
      <x:c r="F15" s="57" t="n">
        <x:f aca="0">MAX(0,F14*(1+Assumptions!$C$52/12)^12-Debt!$C$9*((1+Assumptions!$C$52/12)^12-1)/(Assumptions!$C$52/12))</x:f>
        <x:v>295415.5785932872</x:v>
      </x:c>
      <x:c r="G15" s="57" t="n">
        <x:f aca="0">MAX(0,G14*(1+Assumptions!$C$52/12)^12-Debt!$C$9*((1+Assumptions!$C$52/12)^12-1)/(Assumptions!$C$52/12))</x:f>
        <x:v>287590.36518440273</x:v>
      </x:c>
      <x:c r="H15" s="57" t="n">
        <x:f aca="0">MAX(0,H14*(1+Assumptions!$C$52/12)^12-Debt!$C$9*((1+Assumptions!$C$52/12)^12-1)/(Assumptions!$C$52/12))</x:f>
        <x:v>279716.24419171276</x:v>
      </x:c>
      <x:c r="I15" s="57" t="n">
        <x:f aca="0">MAX(0,I14*(1+Assumptions!$C$52/12)^12-Debt!$C$9*((1+Assumptions!$C$52/12)^12-1)/(Assumptions!$C$52/12))</x:f>
        <x:v>271792.9099428185</x:v>
      </x:c>
      <x:c r="J15" s="57" t="n">
        <x:f aca="0">MAX(0,J14*(1+Assumptions!$C$52/12)^12-Debt!$C$9*((1+Assumptions!$C$52/12)^12-1)/(Assumptions!$C$52/12))</x:f>
        <x:v>263820.0548548686</x:v>
      </x:c>
      <x:c r="K15" s="57" t="n">
        <x:f aca="0">MAX(0,K14*(1+Assumptions!$C$52/12)^12-Debt!$C$9*((1+Assumptions!$C$52/12)^12-1)/(Assumptions!$C$52/12))</x:f>
        <x:v>255797.369422619</x:v>
      </x:c>
      <x:c r="L15" s="57" t="n">
        <x:f aca="0">MAX(0,L14*(1+Assumptions!$C$52/12)^12-Debt!$C$9*((1+Assumptions!$C$52/12)^12-1)/(Assumptions!$C$52/12))</x:f>
        <x:v>247724.5422064179</x:v>
      </x:c>
      <x:c r="M15" s="57" t="n">
        <x:f aca="0">MAX(0,M14*(1+Assumptions!$C$52/12)^12-Debt!$C$9*((1+Assumptions!$C$52/12)^12-1)/(Assumptions!$C$52/12))</x:f>
        <x:v>239601.25982011552</x:v>
      </x:c>
      <x:c r="N15" s="57" t="n">
        <x:f aca="0">MAX(0,N14*(1+Assumptions!$C$52/12)^12-Debt!$C$9*((1+Assumptions!$C$52/12)^12-1)/(Assumptions!$C$52/12))</x:f>
        <x:v>231427.20691889874</x:v>
      </x:c>
      <x:c r="O15" s="57" t="n">
        <x:f aca="0">MAX(0,O14*(1+Assumptions!$C$52/12)^12-Debt!$C$9*((1+Assumptions!$C$52/12)^12-1)/(Assumptions!$C$52/12))</x:f>
        <x:v>223202.06618704938</x:v>
      </x:c>
      <x:c r="P15" s="57" t="n">
        <x:f aca="0">MAX(0,P14*(1+Assumptions!$C$52/12)^12-Debt!$C$9*((1+Assumptions!$C$52/12)^12-1)/(Assumptions!$C$52/12))</x:f>
        <x:v>214925.51832562592</x:v>
      </x:c>
      <x:c r="Q15" s="57" t="n">
        <x:f aca="0">MAX(0,Q14*(1+Assumptions!$C$52/12)^12-Debt!$C$9*((1+Assumptions!$C$52/12)^12-1)/(Assumptions!$C$52/12))</x:f>
        <x:v>206597.2420400686</x:v>
      </x:c>
      <x:c r="R15" s="57" t="n">
        <x:f aca="0">MAX(0,R14*(1+Assumptions!$C$52/12)^12-Debt!$C$9*((1+Assumptions!$C$52/12)^12-1)/(Assumptions!$C$52/12))</x:f>
        <x:v>198216.91402772657</x:v>
      </x:c>
      <x:c r="S15" s="57" t="n">
        <x:f aca="0">MAX(0,S14*(1+Assumptions!$C$52/12)^12-Debt!$C$9*((1+Assumptions!$C$52/12)^12-1)/(Assumptions!$C$52/12))</x:f>
        <x:v>189784.2089653074</x:v>
      </x:c>
      <x:c r="T15" s="57" t="n">
        <x:f aca="0">MAX(0,T14*(1+Assumptions!$C$52/12)^12-Debt!$C$9*((1+Assumptions!$C$52/12)^12-1)/(Assumptions!$C$52/12))</x:f>
        <x:v>181298.79949624807</x:v>
      </x:c>
      <x:c r="U15" s="57" t="n">
        <x:f aca="0">MAX(0,U14*(1+Assumptions!$C$52/12)^12-Debt!$C$9*((1+Assumptions!$C$52/12)^12-1)/(Assumptions!$C$52/12))</x:f>
        <x:v>172760.3562180071</x:v>
      </x:c>
      <x:c r="V15" s="57" t="n">
        <x:f aca="0">MAX(0,V14*(1+Assumptions!$C$52/12)^12-Debt!$C$9*((1+Assumptions!$C$52/12)^12-1)/(Assumptions!$C$52/12))</x:f>
        <x:v>164168.54766927712</x:v>
      </x:c>
      <x:c r="W15" s="57" t="n">
        <x:f aca="0">MAX(0,W14*(1+Assumptions!$C$52/12)^12-Debt!$C$9*((1+Assumptions!$C$52/12)^12-1)/(Assumptions!$C$52/12))</x:f>
        <x:v>155523.0403171176</x:v>
      </x:c>
      <x:c r="X15" s="57" t="n">
        <x:f aca="0">MAX(0,X14*(1+Assumptions!$C$52/12)^12-Debt!$C$9*((1+Assumptions!$C$52/12)^12-1)/(Assumptions!$C$52/12))</x:f>
        <x:v>146823.49854400707</x:v>
      </x:c>
      <x:c r="Y15" s="57" t="n">
        <x:f aca="0">MAX(0,Y14*(1+Assumptions!$C$52/12)^12-Debt!$C$9*((1+Assumptions!$C$52/12)^12-1)/(Assumptions!$C$52/12))</x:f>
        <x:v>138069.58463481467</x:v>
      </x:c>
      <x:c r="Z15" s="57" t="n">
        <x:f aca="0">MAX(0,Z14*(1+Assumptions!$C$52/12)^12-Debt!$C$9*((1+Assumptions!$C$52/12)^12-1)/(Assumptions!$C$52/12))</x:f>
        <x:v>129260.95876368976</x:v>
      </x:c>
      <x:c r="AA15" s="57" t="n">
        <x:f aca="0">MAX(0,AA14*(1+Assumptions!$C$52/12)^12-Debt!$C$9*((1+Assumptions!$C$52/12)^12-1)/(Assumptions!$C$52/12))</x:f>
        <x:v>120397.27898087035</x:v>
      </x:c>
      <x:c r="AB15" s="57" t="n">
        <x:f aca="0">MAX(0,AB14*(1+Assumptions!$C$52/12)^12-Debt!$C$9*((1+Assumptions!$C$52/12)^12-1)/(Assumptions!$C$52/12))</x:f>
        <x:v>111478.2011994083</x:v>
      </x:c>
    </x:row>
    <x:row r="16" ht="15" hidden="0">
      <x:c r="A16" s="27" t="s">
        <x:v>1090</x:v>
      </x:c>
      <x:c r="B16" s="55" t="s">
        <x:v>1091</x:v>
      </x:c>
      <x:c r="C16" s="56" t="n">
        <x:f aca="0">P16</x:f>
        <x:v>95994.97754247073</x:v>
      </x:c>
      <x:c r="D16" s="56" t="n">
        <x:f aca="0">AB16</x:f>
        <x:v>103447.31712621896</x:v>
      </x:c>
      <x:c r="E16" s="69" t="n">
        <x:f aca="0">E14-E15</x:f>
        <x:v>89636.25103272893</x:v>
      </x:c>
      <x:c r="F16" s="69" t="n">
        <x:f aca="0">F14-F15</x:f>
        <x:v>90196.47760168347</x:v>
      </x:c>
      <x:c r="G16" s="69" t="n">
        <x:f aca="0">G14-G15</x:f>
        <x:v>90760.205586694</x:v>
      </x:c>
      <x:c r="H16" s="69" t="n">
        <x:f aca="0">H14-H15</x:f>
        <x:v>91327.45687161083</x:v>
      </x:c>
      <x:c r="I16" s="69" t="n">
        <x:f aca="0">I14-I15</x:f>
        <x:v>91898.25347705837</x:v>
      </x:c>
      <x:c r="J16" s="69" t="n">
        <x:f aca="0">J14-J15</x:f>
        <x:v>92472.61756128998</x:v>
      </x:c>
      <x:c r="K16" s="69" t="n">
        <x:f aca="0">K14-K15</x:f>
        <x:v>93050.57142104808</x:v>
      </x:c>
      <x:c r="L16" s="69" t="n">
        <x:f aca="0">L14-L15</x:f>
        <x:v>93632.13749242964</x:v>
      </x:c>
      <x:c r="M16" s="69" t="n">
        <x:f aca="0">M14-M15</x:f>
        <x:v>94217.33835175732</x:v>
      </x:c>
      <x:c r="N16" s="69" t="n">
        <x:f aca="0">N14-N15</x:f>
        <x:v>94806.1967164558</x:v>
      </x:c>
      <x:c r="O16" s="69" t="n">
        <x:f aca="0">O14-O15</x:f>
        <x:v>95398.73544593365</x:v>
      </x:c>
      <x:c r="P16" s="69" t="n">
        <x:f aca="0">P14-P15</x:f>
        <x:v>95994.97754247073</x:v>
      </x:c>
      <x:c r="Q16" s="69" t="n">
        <x:f aca="0">Q14-Q15</x:f>
        <x:v>96594.94615211117</x:v>
      </x:c>
      <x:c r="R16" s="69" t="n">
        <x:f aca="0">R14-R15</x:f>
        <x:v>97198.66456556186</x:v>
      </x:c>
      <x:c r="S16" s="69" t="n">
        <x:f aca="0">S14-S15</x:f>
        <x:v>97806.15621909662</x:v>
      </x:c>
      <x:c r="T16" s="69" t="n">
        <x:f aca="0">T14-T15</x:f>
        <x:v>98417.44469546597</x:v>
      </x:c>
      <x:c r="U16" s="69" t="n">
        <x:f aca="0">U14-U15</x:f>
        <x:v>99032.55372481263</x:v>
      </x:c>
      <x:c r="V16" s="69" t="n">
        <x:f aca="0">V14-V15</x:f>
        <x:v>99651.50718559272</x:v>
      </x:c>
      <x:c r="W16" s="69" t="n">
        <x:f aca="0">W14-W15</x:f>
        <x:v>100274.3291055027</x:v>
      </x:c>
      <x:c r="X16" s="69" t="n">
        <x:f aca="0">X14-X15</x:f>
        <x:v>100901.04366241209</x:v>
      </x:c>
      <x:c r="Y16" s="69" t="n">
        <x:f aca="0">Y14-Y15</x:f>
        <x:v>101531.67518530213</x:v>
      </x:c>
      <x:c r="Z16" s="69" t="n">
        <x:f aca="0">Z14-Z15</x:f>
        <x:v>102166.24815521028</x:v>
      </x:c>
      <x:c r="AA16" s="69" t="n">
        <x:f aca="0">AA14-AA15</x:f>
        <x:v>102804.78720618034</x:v>
      </x:c>
      <x:c r="AB16" s="69" t="n">
        <x:f aca="0">AB14-AB15</x:f>
        <x:v>103447.31712621896</x:v>
      </x:c>
    </x:row>
    <x:row r="17" ht="15" hidden="0">
      <x:c r="A17" s="27" t="s">
        <x:v>1092</x:v>
      </x:c>
      <x:c r="B17" s="55"/>
      <x:c r="C17" s="56" t="n">
        <x:f aca="0">P17</x:f>
        <x:v>214925.51832562592</x:v>
      </x:c>
      <x:c r="D17" s="56" t="n">
        <x:f aca="0">AB17</x:f>
        <x:v>111478.2011994083</x:v>
      </x:c>
      <x:c r="E17" s="69" t="n">
        <x:f aca="0">E14-E16</x:f>
        <x:v>303192.18819217855</x:v>
      </x:c>
      <x:c r="F17" s="69" t="n">
        <x:f aca="0">F14-F16</x:f>
        <x:v>295415.5785932872</x:v>
      </x:c>
      <x:c r="G17" s="69" t="n">
        <x:f aca="0">G14-G16</x:f>
        <x:v>287590.36518440273</x:v>
      </x:c>
      <x:c r="H17" s="69" t="n">
        <x:f aca="0">H14-H16</x:f>
        <x:v>279716.24419171276</x:v>
      </x:c>
      <x:c r="I17" s="69" t="n">
        <x:f aca="0">I14-I16</x:f>
        <x:v>271792.9099428185</x:v>
      </x:c>
      <x:c r="J17" s="69" t="n">
        <x:f aca="0">J14-J16</x:f>
        <x:v>263820.0548548686</x:v>
      </x:c>
      <x:c r="K17" s="69" t="n">
        <x:f aca="0">K14-K16</x:f>
        <x:v>255797.369422619</x:v>
      </x:c>
      <x:c r="L17" s="69" t="n">
        <x:f aca="0">L14-L16</x:f>
        <x:v>247724.5422064179</x:v>
      </x:c>
      <x:c r="M17" s="69" t="n">
        <x:f aca="0">M14-M16</x:f>
        <x:v>239601.25982011552</x:v>
      </x:c>
      <x:c r="N17" s="69" t="n">
        <x:f aca="0">N14-N16</x:f>
        <x:v>231427.20691889874</x:v>
      </x:c>
      <x:c r="O17" s="69" t="n">
        <x:f aca="0">O14-O16</x:f>
        <x:v>223202.06618704938</x:v>
      </x:c>
      <x:c r="P17" s="69" t="n">
        <x:f aca="0">P14-P16</x:f>
        <x:v>214925.51832562592</x:v>
      </x:c>
      <x:c r="Q17" s="69" t="n">
        <x:f aca="0">Q14-Q16</x:f>
        <x:v>206597.2420400686</x:v>
      </x:c>
      <x:c r="R17" s="69" t="n">
        <x:f aca="0">R14-R16</x:f>
        <x:v>198216.91402772657</x:v>
      </x:c>
      <x:c r="S17" s="69" t="n">
        <x:f aca="0">S14-S16</x:f>
        <x:v>189784.2089653074</x:v>
      </x:c>
      <x:c r="T17" s="69" t="n">
        <x:f aca="0">T14-T16</x:f>
        <x:v>181298.79949624807</x:v>
      </x:c>
      <x:c r="U17" s="69" t="n">
        <x:f aca="0">U14-U16</x:f>
        <x:v>172760.3562180071</x:v>
      </x:c>
      <x:c r="V17" s="69" t="n">
        <x:f aca="0">V14-V16</x:f>
        <x:v>164168.54766927712</x:v>
      </x:c>
      <x:c r="W17" s="69" t="n">
        <x:f aca="0">W14-W16</x:f>
        <x:v>155523.0403171176</x:v>
      </x:c>
      <x:c r="X17" s="69" t="n">
        <x:f aca="0">X14-X16</x:f>
        <x:v>146823.49854400707</x:v>
      </x:c>
      <x:c r="Y17" s="69" t="n">
        <x:f aca="0">Y14-Y16</x:f>
        <x:v>138069.58463481467</x:v>
      </x:c>
      <x:c r="Z17" s="69" t="n">
        <x:f aca="0">Z14-Z16</x:f>
        <x:v>129260.95876368976</x:v>
      </x:c>
      <x:c r="AA17" s="69" t="n">
        <x:f aca="0">AA14-AA16</x:f>
        <x:v>120397.27898087035</x:v>
      </x:c>
      <x:c r="AB17" s="69" t="n">
        <x:f aca="0">AB14-AB16</x:f>
        <x:v>111478.2011994083</x:v>
      </x:c>
    </x:row>
    <x:row r="18" ht="15" hidden="0">
      <x:c r="A18" s="27" t="s">
        <x:v>1093</x:v>
      </x:c>
      <x:c r="B18" s="55" t="s">
        <x:v>303</x:v>
      </x:c>
      <x:c r="C18" s="56" t="n">
        <x:f aca="0">SUM(E18:P18)</x:f>
        <x:v>116058.72930110992</x:v>
      </x:c>
      <x:c r="D18" s="56" t="n">
        <x:f aca="0">SUM(Q18:AB18)</x:f>
        <x:v>116058.72930110992</x:v>
      </x:c>
      <x:c r="E18" s="69" t="n">
        <x:f aca="0">E12-E13</x:f>
        <x:v>9671.560775092492</x:v>
      </x:c>
      <x:c r="F18" s="69" t="n">
        <x:f aca="0">F12-F13</x:f>
        <x:v>9671.560775092492</x:v>
      </x:c>
      <x:c r="G18" s="69" t="n">
        <x:f aca="0">G12-G13</x:f>
        <x:v>9671.560775092492</x:v>
      </x:c>
      <x:c r="H18" s="69" t="n">
        <x:f aca="0">H12-H13</x:f>
        <x:v>9671.560775092492</x:v>
      </x:c>
      <x:c r="I18" s="69" t="n">
        <x:f aca="0">I12-I13</x:f>
        <x:v>9671.560775092492</x:v>
      </x:c>
      <x:c r="J18" s="69" t="n">
        <x:f aca="0">J12-J13</x:f>
        <x:v>9671.560775092492</x:v>
      </x:c>
      <x:c r="K18" s="69" t="n">
        <x:f aca="0">K12-K13</x:f>
        <x:v>9671.560775092492</x:v>
      </x:c>
      <x:c r="L18" s="69" t="n">
        <x:f aca="0">L12-L13</x:f>
        <x:v>9671.560775092492</x:v>
      </x:c>
      <x:c r="M18" s="69" t="n">
        <x:f aca="0">M12-M13</x:f>
        <x:v>9671.560775092492</x:v>
      </x:c>
      <x:c r="N18" s="69" t="n">
        <x:f aca="0">N12-N13</x:f>
        <x:v>9671.560775092492</x:v>
      </x:c>
      <x:c r="O18" s="69" t="n">
        <x:f aca="0">O12-O13</x:f>
        <x:v>9671.560775092492</x:v>
      </x:c>
      <x:c r="P18" s="69" t="n">
        <x:f aca="0">P12-P13</x:f>
        <x:v>9671.560775092492</x:v>
      </x:c>
      <x:c r="Q18" s="69" t="n">
        <x:f aca="0">Q12-Q13</x:f>
        <x:v>9671.560775092492</x:v>
      </x:c>
      <x:c r="R18" s="69" t="n">
        <x:f aca="0">R12-R13</x:f>
        <x:v>9671.560775092492</x:v>
      </x:c>
      <x:c r="S18" s="69" t="n">
        <x:f aca="0">S12-S13</x:f>
        <x:v>9671.560775092492</x:v>
      </x:c>
      <x:c r="T18" s="69" t="n">
        <x:f aca="0">T12-T13</x:f>
        <x:v>9671.560775092492</x:v>
      </x:c>
      <x:c r="U18" s="69" t="n">
        <x:f aca="0">U12-U13</x:f>
        <x:v>9671.560775092492</x:v>
      </x:c>
      <x:c r="V18" s="69" t="n">
        <x:f aca="0">V12-V13</x:f>
        <x:v>9671.560775092492</x:v>
      </x:c>
      <x:c r="W18" s="69" t="n">
        <x:f aca="0">W12-W13</x:f>
        <x:v>9671.560775092492</x:v>
      </x:c>
      <x:c r="X18" s="69" t="n">
        <x:f aca="0">X12-X13</x:f>
        <x:v>9671.560775092492</x:v>
      </x:c>
      <x:c r="Y18" s="69" t="n">
        <x:f aca="0">Y12-Y13</x:f>
        <x:v>9671.560775092492</x:v>
      </x:c>
      <x:c r="Z18" s="69" t="n">
        <x:f aca="0">Z12-Z13</x:f>
        <x:v>9671.560775092492</x:v>
      </x:c>
      <x:c r="AA18" s="69" t="n">
        <x:f aca="0">AA12-AA13</x:f>
        <x:v>9671.56077509249</x:v>
      </x:c>
      <x:c r="AB18" s="69" t="n">
        <x:f aca="0">AB12-AB13</x:f>
        <x:v>9671.560775092492</x:v>
      </x:c>
    </x:row>
    <x:row r="19" ht="15" hidden="0">
      <x:c r="A19" s="24" t="s">
        <x:v>1094</x:v>
      </x:c>
    </x:row>
  </x:sheetData>
  <x:pageMargins left="0.7" right="0.7" top="0.75" bottom="0.75" header="0.3" footer="0.3"/>
</x:worksheet>
</file>

<file path=xl/worksheets/sheet24.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1095</x:v>
      </x:c>
    </x:row>
    <x:row r="3" ht="15" hidden="0">
      <x:c r="A3" s="48" t="s">
        <x:v>1096</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1097</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1098</x:v>
      </x:c>
      <x:c r="B9" s="55" t="s">
        <x:v>621</x:v>
      </x:c>
      <x:c r="C9" s="128" t="n">
        <x:f aca="0">INDEX(Inputs_Actuals!$E$77:$AB$77,1,Assumptions!$C$10)</x:f>
        <x:v>41.35</x:v>
      </x:c>
    </x:row>
    <x:row r="10" ht="15" hidden="0">
      <x:c r="A10" s="27" t="s">
        <x:v>1099</x:v>
      </x:c>
      <x:c r="B10" s="55" t="s">
        <x:v>621</x:v>
      </x:c>
      <x:c r="C10" s="128" t="n">
        <x:f aca="0">INDEX(Inputs_Actuals!$E$78:$AB$78,1,Assumptions!$C$10)</x:f>
        <x:v>21.57</x:v>
      </x:c>
    </x:row>
    <x:row r="11" ht="15" hidden="0">
      <x:c r="A11" s="27" t="s">
        <x:v>1100</x:v>
      </x:c>
      <x:c r="B11" s="55" t="s">
        <x:v>621</x:v>
      </x:c>
      <x:c r="C11" s="128" t="n">
        <x:f aca="0">INDEX(Inputs_Actuals!$E$79:$AB$79,1,Assumptions!$C$10)</x:f>
        <x:v>14.94</x:v>
      </x:c>
    </x:row>
    <x:row r="12" ht="15" hidden="0">
      <x:c r="A12" s="27" t="s">
        <x:v>1101</x:v>
      </x:c>
      <x:c r="B12" s="55" t="s">
        <x:v>621</x:v>
      </x:c>
      <x:c r="C12" s="128" t="n">
        <x:f aca="0">INDEX(Inputs_Actuals!$E$80:$AB$80,1,Assumptions!$C$10)</x:f>
        <x:v>13.41</x:v>
      </x:c>
    </x:row>
    <x:row r="13" ht="15" hidden="0">
      <x:c r="A13" s="27" t="s">
        <x:v>1102</x:v>
      </x:c>
      <x:c r="B13" s="55" t="s">
        <x:v>621</x:v>
      </x:c>
      <x:c r="C13" s="128" t="n">
        <x:f aca="0">INDEX(Inputs_Actuals!$E$81:$AB$81,1,Assumptions!$C$10)</x:f>
        <x:v>10.82</x:v>
      </x:c>
    </x:row>
    <x:row r="14" ht="15" hidden="0">
      <x:c r="A14" s="27" t="s">
        <x:v>1103</x:v>
      </x:c>
      <x:c r="B14" s="55" t="s">
        <x:v>1104</x:v>
      </x:c>
      <x:c r="C14" s="61" t="n">
        <x:f aca="0">AVERAGE(E14:P14)</x:f>
        <x:v>40.95852673017083</x:v>
      </x:c>
      <x:c r="D14" s="61" t="n">
        <x:f aca="0">AVERAGE(Q14:AB14)</x:f>
        <x:v>42.43495892494715</x:v>
      </x:c>
      <x:c r="E14" s="65" t="n">
        <x:f aca="0">IF(E$5="A",Inputs_Actuals!E77,Volume_Price!$C$9*(1+Assumptions!$F$94)^(Assumptions!E$68/12))</x:f>
        <x:v>39.9</x:v>
      </x:c>
      <x:c r="F14" s="65" t="n">
        <x:f aca="0">IF(F$5="A",Inputs_Actuals!F77,Volume_Price!$C$9*(1+Assumptions!$F$94)^(Assumptions!F$68/12))</x:f>
        <x:v>40.18</x:v>
      </x:c>
      <x:c r="G14" s="65" t="n">
        <x:f aca="0">IF(G$5="A",Inputs_Actuals!G77,Volume_Price!$C$9*(1+Assumptions!$F$94)^(Assumptions!G$68/12))</x:f>
        <x:v>40.36</x:v>
      </x:c>
      <x:c r="H14" s="65" t="n">
        <x:f aca="0">IF(H$5="A",Inputs_Actuals!H77,Volume_Price!$C$9*(1+Assumptions!$F$94)^(Assumptions!H$68/12))</x:f>
        <x:v>40.66</x:v>
      </x:c>
      <x:c r="I14" s="65" t="n">
        <x:f aca="0">IF(I$5="A",Inputs_Actuals!I77,Volume_Price!$C$9*(1+Assumptions!$F$94)^(Assumptions!I$68/12))</x:f>
        <x:v>41.06</x:v>
      </x:c>
      <x:c r="J14" s="65" t="n">
        <x:f aca="0">IF(J$5="A",Inputs_Actuals!J77,Volume_Price!$C$9*(1+Assumptions!$F$94)^(Assumptions!J$68/12))</x:f>
        <x:v>40.76</x:v>
      </x:c>
      <x:c r="K14" s="65" t="n">
        <x:f aca="0">IF(K$5="A",Inputs_Actuals!K77,Volume_Price!$C$9*(1+Assumptions!$F$94)^(Assumptions!K$68/12))</x:f>
        <x:v>40.81</x:v>
      </x:c>
      <x:c r="L14" s="65" t="n">
        <x:f aca="0">IF(L$5="A",Inputs_Actuals!L77,Volume_Price!$C$9*(1+Assumptions!$F$94)^(Assumptions!L$68/12))</x:f>
        <x:v>41.35</x:v>
      </x:c>
      <x:c r="M14" s="65" t="n">
        <x:f aca="0">IF(M$5="A",Inputs_Actuals!M77,Volume_Price!$C$9*(1+Assumptions!$F$94)^(Assumptions!M$68/12))</x:f>
        <x:v>41.451980255084756</x:v>
      </x:c>
      <x:c r="N14" s="65" t="n">
        <x:f aca="0">IF(N$5="A",Inputs_Actuals!N77,Volume_Price!$C$9*(1+Assumptions!$F$94)^(Assumptions!N$68/12))</x:f>
        <x:v>41.55421202098999</x:v>
      </x:c>
      <x:c r="O14" s="65" t="n">
        <x:f aca="0">IF(O$5="A",Inputs_Actuals!O77,Volume_Price!$C$9*(1+Assumptions!$F$94)^(Assumptions!O$68/12))</x:f>
        <x:v>41.656695918009255</x:v>
      </x:c>
      <x:c r="P14" s="65" t="n">
        <x:f aca="0">IF(P$5="A",Inputs_Actuals!P77,Volume_Price!$C$9*(1+Assumptions!$F$94)^(Assumptions!P$68/12))</x:f>
        <x:v>41.75943256796589</x:v>
      </x:c>
      <x:c r="Q14" s="65" t="n">
        <x:f aca="0">IF(Q$5="A",Inputs_Actuals!Q77,Volume_Price!$C$9*(1+Assumptions!$F$94)^(Assumptions!Q$68/12))</x:f>
        <x:v>41.86242259421681</x:v>
      </x:c>
      <x:c r="R14" s="65" t="n">
        <x:f aca="0">IF(R$5="A",Inputs_Actuals!R77,Volume_Price!$C$9*(1+Assumptions!$F$94)^(Assumptions!R$68/12))</x:f>
        <x:v>41.96566662165633</x:v>
      </x:c>
      <x:c r="S14" s="65" t="n">
        <x:f aca="0">IF(S$5="A",Inputs_Actuals!S77,Volume_Price!$C$9*(1+Assumptions!$F$94)^(Assumptions!S$68/12))</x:f>
        <x:v>42.069165276719886</x:v>
      </x:c>
      <x:c r="T14" s="65" t="n">
        <x:f aca="0">IF(T$5="A",Inputs_Actuals!T77,Volume_Price!$C$9*(1+Assumptions!$F$94)^(Assumptions!T$68/12))</x:f>
        <x:v>42.17291918738791</x:v>
      </x:c>
      <x:c r="U14" s="65" t="n">
        <x:f aca="0">IF(U$5="A",Inputs_Actuals!U77,Volume_Price!$C$9*(1+Assumptions!$F$94)^(Assumptions!U$68/12))</x:f>
        <x:v>42.27692898318956</x:v>
      </x:c>
      <x:c r="V14" s="65" t="n">
        <x:f aca="0">IF(V$5="A",Inputs_Actuals!V77,Volume_Price!$C$9*(1+Assumptions!$F$94)^(Assumptions!V$68/12))</x:f>
        <x:v>42.38119529520663</x:v>
      </x:c>
      <x:c r="W14" s="65" t="n">
        <x:f aca="0">IF(W$5="A",Inputs_Actuals!W77,Volume_Price!$C$9*(1+Assumptions!$F$94)^(Assumptions!W$68/12))</x:f>
        <x:v>42.4857187560773</x:v>
      </x:c>
      <x:c r="X14" s="65" t="n">
        <x:f aca="0">IF(X$5="A",Inputs_Actuals!X77,Volume_Price!$C$9*(1+Assumptions!$F$94)^(Assumptions!X$68/12))</x:f>
        <x:v>42.590500000000006</x:v>
      </x:c>
      <x:c r="Y14" s="65" t="n">
        <x:f aca="0">IF(Y$5="A",Inputs_Actuals!Y77,Volume_Price!$C$9*(1+Assumptions!$F$94)^(Assumptions!Y$68/12))</x:f>
        <x:v>42.6955396627373</x:v>
      </x:c>
      <x:c r="Z14" s="65" t="n">
        <x:f aca="0">IF(Z$5="A",Inputs_Actuals!Z77,Volume_Price!$C$9*(1+Assumptions!$F$94)^(Assumptions!Z$68/12))</x:f>
        <x:v>42.8008383816197</x:v>
      </x:c>
      <x:c r="AA14" s="65" t="n">
        <x:f aca="0">IF(AA$5="A",Inputs_Actuals!AA77,Volume_Price!$C$9*(1+Assumptions!$F$94)^(Assumptions!AA$68/12))</x:f>
        <x:v>42.90639679554954</x:v>
      </x:c>
      <x:c r="AB14" s="65" t="n">
        <x:f aca="0">IF(AB$5="A",Inputs_Actuals!AB77,Volume_Price!$C$9*(1+Assumptions!$F$94)^(Assumptions!AB$68/12))</x:f>
        <x:v>43.012215545004864</x:v>
      </x:c>
    </x:row>
    <x:row r="15" ht="15" hidden="0">
      <x:c r="A15" s="27" t="s">
        <x:v>1105</x:v>
      </x:c>
      <x:c r="B15" s="55" t="s">
        <x:v>1104</x:v>
      </x:c>
      <x:c r="C15" s="61" t="n">
        <x:f aca="0">AVERAGE(E15:P15)</x:f>
        <x:v>21.4327740000754</x:v>
      </x:c>
      <x:c r="D15" s="61" t="n">
        <x:f aca="0">AVERAGE(Q15:AB15)</x:f>
        <x:v>22.135962853956713</x:v>
      </x:c>
      <x:c r="E15" s="65" t="n">
        <x:f aca="0">IF(E$5="A",Inputs_Actuals!E78,Volume_Price!$C$10*(1+Assumptions!$F$94)^(Assumptions!E$68/12))</x:f>
        <x:v>20.88</x:v>
      </x:c>
      <x:c r="F15" s="65" t="n">
        <x:f aca="0">IF(F$5="A",Inputs_Actuals!F78,Volume_Price!$C$10*(1+Assumptions!$F$94)^(Assumptions!F$68/12))</x:f>
        <x:v>21.13</x:v>
      </x:c>
      <x:c r="G15" s="65" t="n">
        <x:f aca="0">IF(G$5="A",Inputs_Actuals!G78,Volume_Price!$C$10*(1+Assumptions!$F$94)^(Assumptions!G$68/12))</x:f>
        <x:v>21.32</x:v>
      </x:c>
      <x:c r="H15" s="65" t="n">
        <x:f aca="0">IF(H$5="A",Inputs_Actuals!H78,Volume_Price!$C$10*(1+Assumptions!$F$94)^(Assumptions!H$68/12))</x:f>
        <x:v>21.19</x:v>
      </x:c>
      <x:c r="I15" s="65" t="n">
        <x:f aca="0">IF(I$5="A",Inputs_Actuals!I78,Volume_Price!$C$10*(1+Assumptions!$F$94)^(Assumptions!I$68/12))</x:f>
        <x:v>21.39</x:v>
      </x:c>
      <x:c r="J15" s="65" t="n">
        <x:f aca="0">IF(J$5="A",Inputs_Actuals!J78,Volume_Price!$C$10*(1+Assumptions!$F$94)^(Assumptions!J$68/12))</x:f>
        <x:v>21.32</x:v>
      </x:c>
      <x:c r="K15" s="65" t="n">
        <x:f aca="0">IF(K$5="A",Inputs_Actuals!K78,Volume_Price!$C$10*(1+Assumptions!$F$94)^(Assumptions!K$68/12))</x:f>
        <x:v>21.58</x:v>
      </x:c>
      <x:c r="L15" s="65" t="n">
        <x:f aca="0">IF(L$5="A",Inputs_Actuals!L78,Volume_Price!$C$10*(1+Assumptions!$F$94)^(Assumptions!L$68/12))</x:f>
        <x:v>21.57</x:v>
      </x:c>
      <x:c r="M15" s="65" t="n">
        <x:f aca="0">IF(M$5="A",Inputs_Actuals!M78,Volume_Price!$C$10*(1+Assumptions!$F$94)^(Assumptions!M$68/12))</x:f>
        <x:v>21.62319743898859</x:v>
      </x:c>
      <x:c r="N15" s="65" t="n">
        <x:f aca="0">IF(N$5="A",Inputs_Actuals!N78,Volume_Price!$C$10*(1+Assumptions!$F$94)^(Assumptions!N$68/12))</x:f>
        <x:v>21.676526077212916</x:v>
      </x:c>
      <x:c r="O15" s="65" t="n">
        <x:f aca="0">IF(O$5="A",Inputs_Actuals!O78,Volume_Price!$C$10*(1+Assumptions!$F$94)^(Assumptions!O$68/12))</x:f>
        <x:v>21.729986238245697</x:v>
      </x:c>
      <x:c r="P15" s="65" t="n">
        <x:f aca="0">IF(P$5="A",Inputs_Actuals!P78,Volume_Price!$C$10*(1+Assumptions!$F$94)^(Assumptions!P$68/12))</x:f>
        <x:v>21.783578246457658</x:v>
      </x:c>
      <x:c r="Q15" s="65" t="n">
        <x:f aca="0">IF(Q$5="A",Inputs_Actuals!Q78,Volume_Price!$C$10*(1+Assumptions!$F$94)^(Assumptions!Q$68/12))</x:f>
        <x:v>21.837302427019505</x:v>
      </x:c>
      <x:c r="R15" s="65" t="n">
        <x:f aca="0">IF(R$5="A",Inputs_Actuals!R78,Volume_Price!$C$10*(1+Assumptions!$F$94)^(Assumptions!R$68/12))</x:f>
        <x:v>21.891159105903917</x:v>
      </x:c>
      <x:c r="S15" s="65" t="n">
        <x:f aca="0">IF(S$5="A",Inputs_Actuals!S78,Volume_Price!$C$10*(1+Assumptions!$F$94)^(Assumptions!S$68/12))</x:f>
        <x:v>21.945148609887497</x:v>
      </x:c>
      <x:c r="T15" s="65" t="n">
        <x:f aca="0">IF(T$5="A",Inputs_Actuals!T78,Volume_Price!$C$10*(1+Assumptions!$F$94)^(Assumptions!T$68/12))</x:f>
        <x:v>21.999271266552775</x:v>
      </x:c>
      <x:c r="U15" s="65" t="n">
        <x:f aca="0">IF(U$5="A",Inputs_Actuals!U78,Volume_Price!$C$10*(1+Assumptions!$F$94)^(Assumptions!U$68/12))</x:f>
        <x:v>22.05352740429018</x:v>
      </x:c>
      <x:c r="V15" s="65" t="n">
        <x:f aca="0">IF(V$5="A",Inputs_Actuals!V78,Volume_Price!$C$10*(1+Assumptions!$F$94)^(Assumptions!V$68/12))</x:f>
        <x:v>22.10791735230005</x:v>
      </x:c>
      <x:c r="W15" s="65" t="n">
        <x:f aca="0">IF(W$5="A",Inputs_Actuals!W78,Volume_Price!$C$10*(1+Assumptions!$F$94)^(Assumptions!W$68/12))</x:f>
        <x:v>22.162441440594613</x:v>
      </x:c>
      <x:c r="X15" s="65" t="n">
        <x:f aca="0">IF(X$5="A",Inputs_Actuals!X78,Volume_Price!$C$10*(1+Assumptions!$F$94)^(Assumptions!X$68/12))</x:f>
        <x:v>22.217100000000002</x:v>
      </x:c>
      <x:c r="Y15" s="65" t="n">
        <x:f aca="0">IF(Y$5="A",Inputs_Actuals!Y78,Volume_Price!$C$10*(1+Assumptions!$F$94)^(Assumptions!Y$68/12))</x:f>
        <x:v>22.27189336215825</x:v>
      </x:c>
      <x:c r="Z15" s="65" t="n">
        <x:f aca="0">IF(Z$5="A",Inputs_Actuals!Z78,Volume_Price!$C$10*(1+Assumptions!$F$94)^(Assumptions!Z$68/12))</x:f>
        <x:v>22.326821859529307</x:v>
      </x:c>
      <x:c r="AA15" s="65" t="n">
        <x:f aca="0">IF(AA$5="A",Inputs_Actuals!AA78,Volume_Price!$C$10*(1+Assumptions!$F$94)^(Assumptions!AA$68/12))</x:f>
        <x:v>22.381885825393073</x:v>
      </x:c>
      <x:c r="AB15" s="65" t="n">
        <x:f aca="0">IF(AB$5="A",Inputs_Actuals!AB78,Volume_Price!$C$10*(1+Assumptions!$F$94)^(Assumptions!AB$68/12))</x:f>
        <x:v>22.43708559385139</x:v>
      </x:c>
    </x:row>
    <x:row r="16" ht="15" hidden="0">
      <x:c r="A16" s="27" t="s">
        <x:v>1106</x:v>
      </x:c>
      <x:c r="B16" s="55" t="s">
        <x:v>1104</x:v>
      </x:c>
      <x:c r="C16" s="61" t="n">
        <x:f aca="0">AVERAGE(E16:P16)</x:f>
        <x:v>14.833280879050838</x:v>
      </x:c>
      <x:c r="D16" s="61" t="n">
        <x:f aca="0">AVERAGE(Q16:AB16)</x:f>
        <x:v>15.332002087997834</x:v>
      </x:c>
      <x:c r="E16" s="65" t="n">
        <x:f aca="0">IF(E$5="A",Inputs_Actuals!E79,Volume_Price!$C$11*(1+Assumptions!$F$94)^(Assumptions!E$68/12))</x:f>
        <x:v>14.67</x:v>
      </x:c>
      <x:c r="F16" s="65" t="n">
        <x:f aca="0">IF(F$5="A",Inputs_Actuals!F79,Volume_Price!$C$11*(1+Assumptions!$F$94)^(Assumptions!F$68/12))</x:f>
        <x:v>14.61</x:v>
      </x:c>
      <x:c r="G16" s="65" t="n">
        <x:f aca="0">IF(G$5="A",Inputs_Actuals!G79,Volume_Price!$C$11*(1+Assumptions!$F$94)^(Assumptions!G$68/12))</x:f>
        <x:v>14.66</x:v>
      </x:c>
      <x:c r="H16" s="65" t="n">
        <x:f aca="0">IF(H$5="A",Inputs_Actuals!H79,Volume_Price!$C$11*(1+Assumptions!$F$94)^(Assumptions!H$68/12))</x:f>
        <x:v>14.69</x:v>
      </x:c>
      <x:c r="I16" s="65" t="n">
        <x:f aca="0">IF(I$5="A",Inputs_Actuals!I79,Volume_Price!$C$11*(1+Assumptions!$F$94)^(Assumptions!I$68/12))</x:f>
        <x:v>14.72</x:v>
      </x:c>
      <x:c r="J16" s="65" t="n">
        <x:f aca="0">IF(J$5="A",Inputs_Actuals!J79,Volume_Price!$C$11*(1+Assumptions!$F$94)^(Assumptions!J$68/12))</x:f>
        <x:v>14.74</x:v>
      </x:c>
      <x:c r="K16" s="65" t="n">
        <x:f aca="0">IF(K$5="A",Inputs_Actuals!K79,Volume_Price!$C$11*(1+Assumptions!$F$94)^(Assumptions!K$68/12))</x:f>
        <x:v>14.84</x:v>
      </x:c>
      <x:c r="L16" s="65" t="n">
        <x:f aca="0">IF(L$5="A",Inputs_Actuals!L79,Volume_Price!$C$11*(1+Assumptions!$F$94)^(Assumptions!L$68/12))</x:f>
        <x:v>14.94</x:v>
      </x:c>
      <x:c r="M16" s="65" t="n">
        <x:f aca="0">IF(M$5="A",Inputs_Actuals!M79,Volume_Price!$C$11*(1+Assumptions!$F$94)^(Assumptions!M$68/12))</x:f>
        <x:v>14.976846070398217</x:v>
      </x:c>
      <x:c r="N16" s="65" t="n">
        <x:f aca="0">IF(N$5="A",Inputs_Actuals!N79,Volume_Price!$C$11*(1+Assumptions!$F$94)^(Assumptions!N$68/12))</x:f>
        <x:v>15.013783013146082</x:v>
      </x:c>
      <x:c r="O16" s="65" t="n">
        <x:f aca="0">IF(O$5="A",Inputs_Actuals!O79,Volume_Price!$C$11*(1+Assumptions!$F$94)^(Assumptions!O$68/12))</x:f>
        <x:v>15.050811052359329</x:v>
      </x:c>
      <x:c r="P16" s="65" t="n">
        <x:f aca="0">IF(P$5="A",Inputs_Actuals!P79,Volume_Price!$C$11*(1+Assumptions!$F$94)^(Assumptions!P$68/12))</x:f>
        <x:v>15.087930412706415</x:v>
      </x:c>
      <x:c r="Q16" s="65" t="n">
        <x:f aca="0">IF(Q$5="A",Inputs_Actuals!Q79,Volume_Price!$C$11*(1+Assumptions!$F$94)^(Assumptions!Q$68/12))</x:f>
        <x:v>15.125141319409893</x:v>
      </x:c>
      <x:c r="R16" s="65" t="n">
        <x:f aca="0">IF(R$5="A",Inputs_Actuals!R79,Volume_Price!$C$11*(1+Assumptions!$F$94)^(Assumptions!R$68/12))</x:f>
        <x:v>15.162443998247776</x:v>
      </x:c>
      <x:c r="S16" s="65" t="n">
        <x:f aca="0">IF(S$5="A",Inputs_Actuals!S79,Volume_Price!$C$11*(1+Assumptions!$F$94)^(Assumptions!S$68/12))</x:f>
        <x:v>15.199838675554899</x:v>
      </x:c>
      <x:c r="T16" s="65" t="n">
        <x:f aca="0">IF(T$5="A",Inputs_Actuals!T79,Volume_Price!$C$11*(1+Assumptions!$F$94)^(Assumptions!T$68/12))</x:f>
        <x:v>15.237325578224313</x:v>
      </x:c>
      <x:c r="U16" s="65" t="n">
        <x:f aca="0">IF(U$5="A",Inputs_Actuals!U79,Volume_Price!$C$11*(1+Assumptions!$F$94)^(Assumptions!U$68/12))</x:f>
        <x:v>15.274904933708635</x:v>
      </x:c>
      <x:c r="V16" s="65" t="n">
        <x:f aca="0">IF(V$5="A",Inputs_Actuals!V79,Volume_Price!$C$11*(1+Assumptions!$F$94)^(Assumptions!V$68/12))</x:f>
        <x:v>15.312576970021452</x:v>
      </x:c>
      <x:c r="W16" s="65" t="n">
        <x:f aca="0">IF(W$5="A",Inputs_Actuals!W79,Volume_Price!$C$11*(1+Assumptions!$F$94)^(Assumptions!W$68/12))</x:f>
        <x:v>15.350341915738689</x:v>
      </x:c>
      <x:c r="X16" s="65" t="n">
        <x:f aca="0">IF(X$5="A",Inputs_Actuals!X79,Volume_Price!$C$11*(1+Assumptions!$F$94)^(Assumptions!X$68/12))</x:f>
        <x:v>15.3882</x:v>
      </x:c>
      <x:c r="Y16" s="65" t="n">
        <x:f aca="0">IF(Y$5="A",Inputs_Actuals!Y79,Volume_Price!$C$11*(1+Assumptions!$F$94)^(Assumptions!Y$68/12))</x:f>
        <x:v>15.426151452510162</x:v>
      </x:c>
      <x:c r="Z16" s="65" t="n">
        <x:f aca="0">IF(Z$5="A",Inputs_Actuals!Z79,Volume_Price!$C$11*(1+Assumptions!$F$94)^(Assumptions!Z$68/12))</x:f>
        <x:v>15.464196503540466</x:v>
      </x:c>
      <x:c r="AA16" s="65" t="n">
        <x:f aca="0">IF(AA$5="A",Inputs_Actuals!AA79,Volume_Price!$C$11*(1+Assumptions!$F$94)^(Assumptions!AA$68/12))</x:f>
        <x:v>15.502335383930111</x:v>
      </x:c>
      <x:c r="AB16" s="65" t="n">
        <x:f aca="0">IF(AB$5="A",Inputs_Actuals!AB79,Volume_Price!$C$11*(1+Assumptions!$F$94)^(Assumptions!AB$68/12))</x:f>
        <x:v>15.540568325087609</x:v>
      </x:c>
    </x:row>
    <x:row r="17" ht="15" hidden="0">
      <x:c r="A17" s="27" t="s">
        <x:v>1107</x:v>
      </x:c>
      <x:c r="B17" s="55" t="s">
        <x:v>1104</x:v>
      </x:c>
      <x:c r="C17" s="61" t="n">
        <x:f aca="0">AVERAGE(E17:P17)</x:f>
        <x:v>13.306795287019526</x:v>
      </x:c>
      <x:c r="D17" s="61" t="n">
        <x:f aca="0">AVERAGE(Q17:AB17)</x:f>
        <x:v>13.761857295853476</x:v>
      </x:c>
      <x:c r="E17" s="65" t="n">
        <x:f aca="0">IF(E$5="A",Inputs_Actuals!E80,Volume_Price!$C$12*(1+Assumptions!$F$94)^(Assumptions!E$68/12))</x:f>
        <x:v>12.93</x:v>
      </x:c>
      <x:c r="F17" s="65" t="n">
        <x:f aca="0">IF(F$5="A",Inputs_Actuals!F80,Volume_Price!$C$12*(1+Assumptions!$F$94)^(Assumptions!F$68/12))</x:f>
        <x:v>13.12</x:v>
      </x:c>
      <x:c r="G17" s="65" t="n">
        <x:f aca="0">IF(G$5="A",Inputs_Actuals!G80,Volume_Price!$C$12*(1+Assumptions!$F$94)^(Assumptions!G$68/12))</x:f>
        <x:v>13.14</x:v>
      </x:c>
      <x:c r="H17" s="65" t="n">
        <x:f aca="0">IF(H$5="A",Inputs_Actuals!H80,Volume_Price!$C$12*(1+Assumptions!$F$94)^(Assumptions!H$68/12))</x:f>
        <x:v>13.17</x:v>
      </x:c>
      <x:c r="I17" s="65" t="n">
        <x:f aca="0">IF(I$5="A",Inputs_Actuals!I80,Volume_Price!$C$12*(1+Assumptions!$F$94)^(Assumptions!I$68/12))</x:f>
        <x:v>13.3</x:v>
      </x:c>
      <x:c r="J17" s="65" t="n">
        <x:f aca="0">IF(J$5="A",Inputs_Actuals!J80,Volume_Price!$C$12*(1+Assumptions!$F$94)^(Assumptions!J$68/12))</x:f>
        <x:v>13.26</x:v>
      </x:c>
      <x:c r="K17" s="65" t="n">
        <x:f aca="0">IF(K$5="A",Inputs_Actuals!K80,Volume_Price!$C$12*(1+Assumptions!$F$94)^(Assumptions!K$68/12))</x:f>
        <x:v>13.38</x:v>
      </x:c>
      <x:c r="L17" s="65" t="n">
        <x:f aca="0">IF(L$5="A",Inputs_Actuals!L80,Volume_Price!$C$12*(1+Assumptions!$F$94)^(Assumptions!L$68/12))</x:f>
        <x:v>13.41</x:v>
      </x:c>
      <x:c r="M17" s="65" t="n">
        <x:f aca="0">IF(M$5="A",Inputs_Actuals!M80,Volume_Price!$C$12*(1+Assumptions!$F$94)^(Assumptions!M$68/12))</x:f>
        <x:v>13.443072677646592</x:v>
      </x:c>
      <x:c r="N17" s="65" t="n">
        <x:f aca="0">IF(N$5="A",Inputs_Actuals!N80,Volume_Price!$C$12*(1+Assumptions!$F$94)^(Assumptions!N$68/12))</x:f>
        <x:v>13.47622692143835</x:v>
      </x:c>
      <x:c r="O17" s="65" t="n">
        <x:f aca="0">IF(O$5="A",Inputs_Actuals!O80,Volume_Price!$C$12*(1+Assumptions!$F$94)^(Assumptions!O$68/12))</x:f>
        <x:v>13.509462932539398</x:v>
      </x:c>
      <x:c r="P17" s="65" t="n">
        <x:f aca="0">IF(P$5="A",Inputs_Actuals!P80,Volume_Price!$C$12*(1+Assumptions!$F$94)^(Assumptions!P$68/12))</x:f>
        <x:v>13.542780912609976</x:v>
      </x:c>
      <x:c r="Q17" s="65" t="n">
        <x:f aca="0">IF(Q$5="A",Inputs_Actuals!Q80,Volume_Price!$C$12*(1+Assumptions!$F$94)^(Assumptions!Q$68/12))</x:f>
        <x:v>13.576181063807676</x:v>
      </x:c>
      <x:c r="R17" s="65" t="n">
        <x:f aca="0">IF(R$5="A",Inputs_Actuals!R80,Volume_Price!$C$12*(1+Assumptions!$F$94)^(Assumptions!R$68/12))</x:f>
        <x:v>13.609663588788667</x:v>
      </x:c>
      <x:c r="S17" s="65" t="n">
        <x:f aca="0">IF(S$5="A",Inputs_Actuals!S80,Volume_Price!$C$12*(1+Assumptions!$F$94)^(Assumptions!S$68/12))</x:f>
        <x:v>13.643228690708916</x:v>
      </x:c>
      <x:c r="T17" s="65" t="n">
        <x:f aca="0">IF(T$5="A",Inputs_Actuals!T80,Volume_Price!$C$12*(1+Assumptions!$F$94)^(Assumptions!T$68/12))</x:f>
        <x:v>13.676876573225439</x:v>
      </x:c>
      <x:c r="U17" s="65" t="n">
        <x:f aca="0">IF(U$5="A",Inputs_Actuals!U80,Volume_Price!$C$12*(1+Assumptions!$F$94)^(Assumptions!U$68/12))</x:f>
        <x:v>13.71060744049751</x:v>
      </x:c>
      <x:c r="V17" s="65" t="n">
        <x:f aca="0">IF(V$5="A",Inputs_Actuals!V80,Volume_Price!$C$12*(1+Assumptions!$F$94)^(Assumptions!V$68/12))</x:f>
        <x:v>13.744421497187929</x:v>
      </x:c>
      <x:c r="W17" s="65" t="n">
        <x:f aca="0">IF(W$5="A",Inputs_Actuals!W80,Volume_Price!$C$12*(1+Assumptions!$F$94)^(Assumptions!W$68/12))</x:f>
        <x:v>13.778318948464245</x:v>
      </x:c>
      <x:c r="X17" s="65" t="n">
        <x:f aca="0">IF(X$5="A",Inputs_Actuals!X80,Volume_Price!$C$12*(1+Assumptions!$F$94)^(Assumptions!X$68/12))</x:f>
        <x:v>13.8123</x:v>
      </x:c>
      <x:c r="Y17" s="65" t="n">
        <x:f aca="0">IF(Y$5="A",Inputs_Actuals!Y80,Volume_Price!$C$12*(1+Assumptions!$F$94)^(Assumptions!Y$68/12))</x:f>
        <x:v>13.84636485797599</x:v>
      </x:c>
      <x:c r="Z17" s="65" t="n">
        <x:f aca="0">IF(Z$5="A",Inputs_Actuals!Z80,Volume_Price!$C$12*(1+Assumptions!$F$94)^(Assumptions!Z$68/12))</x:f>
        <x:v>13.880513729081501</x:v>
      </x:c>
      <x:c r="AA17" s="65" t="n">
        <x:f aca="0">IF(AA$5="A",Inputs_Actuals!AA80,Volume_Price!$C$12*(1+Assumptions!$F$94)^(Assumptions!AA$68/12))</x:f>
        <x:v>13.914746820515582</x:v>
      </x:c>
      <x:c r="AB17" s="65" t="n">
        <x:f aca="0">IF(AB$5="A",Inputs_Actuals!AB80,Volume_Price!$C$12*(1+Assumptions!$F$94)^(Assumptions!AB$68/12))</x:f>
        <x:v>13.949064339988276</x:v>
      </x:c>
    </x:row>
    <x:row r="18" ht="15" hidden="0">
      <x:c r="A18" s="27" t="s">
        <x:v>1108</x:v>
      </x:c>
      <x:c r="B18" s="55" t="s">
        <x:v>1104</x:v>
      </x:c>
      <x:c r="C18" s="61" t="n">
        <x:f aca="0">AVERAGE(E18:P18)</x:f>
        <x:v>10.734792443864128</x:v>
      </x:c>
      <x:c r="D18" s="61" t="n">
        <x:f aca="0">AVERAGE(Q18:AB18)</x:f>
        <x:v>11.10389977189669</x:v>
      </x:c>
      <x:c r="E18" s="65" t="n">
        <x:f aca="0">IF(E$5="A",Inputs_Actuals!E81,Volume_Price!$C$13*(1+Assumptions!$F$94)^(Assumptions!E$68/12))</x:f>
        <x:v>10.52</x:v>
      </x:c>
      <x:c r="F18" s="65" t="n">
        <x:f aca="0">IF(F$5="A",Inputs_Actuals!F81,Volume_Price!$C$13*(1+Assumptions!$F$94)^(Assumptions!F$68/12))</x:f>
        <x:v>10.59</x:v>
      </x:c>
      <x:c r="G18" s="65" t="n">
        <x:f aca="0">IF(G$5="A",Inputs_Actuals!G81,Volume_Price!$C$13*(1+Assumptions!$F$94)^(Assumptions!G$68/12))</x:f>
        <x:v>10.55</x:v>
      </x:c>
      <x:c r="H18" s="65" t="n">
        <x:f aca="0">IF(H$5="A",Inputs_Actuals!H81,Volume_Price!$C$13*(1+Assumptions!$F$94)^(Assumptions!H$68/12))</x:f>
        <x:v>10.65</x:v>
      </x:c>
      <x:c r="I18" s="65" t="n">
        <x:f aca="0">IF(I$5="A",Inputs_Actuals!I81,Volume_Price!$C$13*(1+Assumptions!$F$94)^(Assumptions!I$68/12))</x:f>
        <x:v>10.66</x:v>
      </x:c>
      <x:c r="J18" s="65" t="n">
        <x:f aca="0">IF(J$5="A",Inputs_Actuals!J81,Volume_Price!$C$13*(1+Assumptions!$F$94)^(Assumptions!J$68/12))</x:f>
        <x:v>10.7</x:v>
      </x:c>
      <x:c r="K18" s="65" t="n">
        <x:f aca="0">IF(K$5="A",Inputs_Actuals!K81,Volume_Price!$C$13*(1+Assumptions!$F$94)^(Assumptions!K$68/12))</x:f>
        <x:v>10.78</x:v>
      </x:c>
      <x:c r="L18" s="65" t="n">
        <x:f aca="0">IF(L$5="A",Inputs_Actuals!L81,Volume_Price!$C$13*(1+Assumptions!$F$94)^(Assumptions!L$68/12))</x:f>
        <x:v>10.82</x:v>
      </x:c>
      <x:c r="M18" s="65" t="n">
        <x:f aca="0">IF(M$5="A",Inputs_Actuals!M81,Volume_Price!$C$13*(1+Assumptions!$F$94)^(Assumptions!M$68/12))</x:f>
        <x:v>10.846685038936327</x:v>
      </x:c>
      <x:c r="N18" s="65" t="n">
        <x:f aca="0">IF(N$5="A",Inputs_Actuals!N81,Volume_Price!$C$13*(1+Assumptions!$F$94)^(Assumptions!N$68/12))</x:f>
        <x:v>10.87343589037755</x:v>
      </x:c>
      <x:c r="O18" s="65" t="n">
        <x:f aca="0">IF(O$5="A",Inputs_Actuals!O81,Volume_Price!$C$13*(1+Assumptions!$F$94)^(Assumptions!O$68/12))</x:f>
        <x:v>10.90025271663507</x:v>
      </x:c>
      <x:c r="P18" s="65" t="n">
        <x:f aca="0">IF(P$5="A",Inputs_Actuals!P81,Volume_Price!$C$13*(1+Assumptions!$F$94)^(Assumptions!P$68/12))</x:f>
        <x:v>10.927135680420577</x:v>
      </x:c>
      <x:c r="Q18" s="65" t="n">
        <x:f aca="0">IF(Q$5="A",Inputs_Actuals!Q81,Volume_Price!$C$13*(1+Assumptions!$F$94)^(Assumptions!Q$68/12))</x:f>
        <x:v>10.95408494484706</x:v>
      </x:c>
      <x:c r="R18" s="65" t="n">
        <x:f aca="0">IF(R$5="A",Inputs_Actuals!R81,Volume_Price!$C$13*(1+Assumptions!$F$94)^(Assumptions!R$68/12))</x:f>
        <x:v>10.981100673429783</x:v>
      </x:c>
      <x:c r="S18" s="65" t="n">
        <x:f aca="0">IF(S$5="A",Inputs_Actuals!S81,Volume_Price!$C$13*(1+Assumptions!$F$94)^(Assumptions!S$68/12))</x:f>
        <x:v>11.008183030087284</x:v>
      </x:c>
      <x:c r="T18" s="65" t="n">
        <x:f aca="0">IF(T$5="A",Inputs_Actuals!T81,Volume_Price!$C$13*(1+Assumptions!$F$94)^(Assumptions!T$68/12))</x:f>
        <x:v>11.035332179142374</x:v>
      </x:c>
      <x:c r="U18" s="65" t="n">
        <x:f aca="0">IF(U$5="A",Inputs_Actuals!U81,Volume_Price!$C$13*(1+Assumptions!$F$94)^(Assumptions!U$68/12))</x:f>
        <x:v>11.062548285323121</x:v>
      </x:c>
      <x:c r="V18" s="65" t="n">
        <x:f aca="0">IF(V$5="A",Inputs_Actuals!V81,Volume_Price!$C$13*(1+Assumptions!$F$94)^(Assumptions!V$68/12))</x:f>
        <x:v>11.089831513763862</x:v>
      </x:c>
      <x:c r="W18" s="65" t="n">
        <x:f aca="0">IF(W$5="A",Inputs_Actuals!W81,Volume_Price!$C$13*(1+Assumptions!$F$94)^(Assumptions!W$68/12))</x:f>
        <x:v>11.1171820300062</x:v>
      </x:c>
      <x:c r="X18" s="65" t="n">
        <x:f aca="0">IF(X$5="A",Inputs_Actuals!X81,Volume_Price!$C$13*(1+Assumptions!$F$94)^(Assumptions!X$68/12))</x:f>
        <x:v>11.1446</x:v>
      </x:c>
      <x:c r="Y18" s="65" t="n">
        <x:f aca="0">IF(Y$5="A",Inputs_Actuals!Y81,Volume_Price!$C$13*(1+Assumptions!$F$94)^(Assumptions!Y$68/12))</x:f>
        <x:v>11.172085590104416</x:v>
      </x:c>
      <x:c r="Z18" s="65" t="n">
        <x:f aca="0">IF(Z$5="A",Inputs_Actuals!Z81,Volume_Price!$C$13*(1+Assumptions!$F$94)^(Assumptions!Z$68/12))</x:f>
        <x:v>11.199638967088879</x:v>
      </x:c>
      <x:c r="AA18" s="65" t="n">
        <x:f aca="0">IF(AA$5="A",Inputs_Actuals!AA81,Volume_Price!$C$13*(1+Assumptions!$F$94)^(Assumptions!AA$68/12))</x:f>
        <x:v>11.227260298134125</x:v>
      </x:c>
      <x:c r="AB18" s="65" t="n">
        <x:f aca="0">IF(AB$5="A",Inputs_Actuals!AB81,Volume_Price!$C$13*(1+Assumptions!$F$94)^(Assumptions!AB$68/12))</x:f>
        <x:v>11.254949750833195</x:v>
      </x:c>
    </x:row>
    <x:row r="19" ht="15" hidden="0">
      <x:c r="A19" s="21" t="s">
        <x:v>1109</x:v>
      </x:c>
      <x:c r="B19" s="22"/>
      <x:c r="C19" s="22"/>
      <x:c r="D19" s="22"/>
      <x:c r="E19" s="22"/>
      <x:c r="F19" s="22"/>
      <x:c r="G19" s="22"/>
      <x:c r="H19" s="22"/>
      <x:c r="I19" s="22"/>
      <x:c r="J19" s="22"/>
      <x:c r="K19" s="22"/>
      <x:c r="L19" s="22"/>
      <x:c r="M19" s="22"/>
      <x:c r="N19" s="22"/>
      <x:c r="O19" s="22"/>
      <x:c r="P19" s="22"/>
      <x:c r="Q19" s="22"/>
      <x:c r="R19" s="22"/>
      <x:c r="S19" s="22"/>
      <x:c r="T19" s="22"/>
      <x:c r="U19" s="22"/>
      <x:c r="V19" s="22"/>
      <x:c r="W19" s="22"/>
      <x:c r="X19" s="22"/>
      <x:c r="Y19" s="22"/>
      <x:c r="Z19" s="22"/>
      <x:c r="AA19" s="22"/>
      <x:c r="AB19" s="22"/>
    </x:row>
    <x:row r="20" ht="15" hidden="0">
      <x:c r="A20" s="27" t="s">
        <x:v>1110</x:v>
      </x:c>
      <x:c r="B20" s="55" t="s">
        <x:v>621</x:v>
      </x:c>
      <x:c r="C20" s="117" t="n">
        <x:f aca="0">IFERROR(SUMIFS(Inputs_Actuals!$E$10:$AB$10,Assumptions!$E$62:$AB$62,"&gt;"&amp;(Assumptions!$C$10-Assumptions!$C$30),Assumptions!$E$62:$AB$62,"&lt;="&amp;Assumptions!$C$10)/SUMIFS(Inputs_Actuals!$E$15:$AB$15,Assumptions!$E$62:$AB$62,"&gt;"&amp;(Assumptions!$C$10-Assumptions!$C$30),Assumptions!$E$62:$AB$62,"&lt;="&amp;Assumptions!$C$10),0)</x:f>
        <x:v>0.2200810114152449</x:v>
      </x:c>
    </x:row>
    <x:row r="21" ht="15" hidden="0">
      <x:c r="A21" s="27" t="s">
        <x:v>1111</x:v>
      </x:c>
      <x:c r="B21" s="55" t="s">
        <x:v>621</x:v>
      </x:c>
      <x:c r="C21" s="117" t="n">
        <x:f aca="0">IFERROR(SUMIFS(Inputs_Actuals!$E$11:$AB$11,Assumptions!$E$62:$AB$62,"&gt;"&amp;(Assumptions!$C$10-Assumptions!$C$30),Assumptions!$E$62:$AB$62,"&lt;="&amp;Assumptions!$C$10)/SUMIFS(Inputs_Actuals!$E$15:$AB$15,Assumptions!$E$62:$AB$62,"&gt;"&amp;(Assumptions!$C$10-Assumptions!$C$30),Assumptions!$E$62:$AB$62,"&lt;="&amp;Assumptions!$C$10),0)</x:f>
        <x:v>0.14373388977537743</x:v>
      </x:c>
    </x:row>
    <x:row r="22" ht="15" hidden="0">
      <x:c r="A22" s="27" t="s">
        <x:v>1112</x:v>
      </x:c>
      <x:c r="B22" s="55" t="s">
        <x:v>621</x:v>
      </x:c>
      <x:c r="C22" s="117" t="n">
        <x:f aca="0">IFERROR(SUMIFS(Inputs_Actuals!$E$12:$AB$12,Assumptions!$E$62:$AB$62,"&gt;"&amp;(Assumptions!$C$10-Assumptions!$C$30),Assumptions!$E$62:$AB$62,"&lt;="&amp;Assumptions!$C$10)/SUMIFS(Inputs_Actuals!$E$15:$AB$15,Assumptions!$E$62:$AB$62,"&gt;"&amp;(Assumptions!$C$10-Assumptions!$C$30),Assumptions!$E$62:$AB$62,"&lt;="&amp;Assumptions!$C$10),0)</x:f>
        <x:v>0.27384313244138947</x:v>
      </x:c>
    </x:row>
    <x:row r="23" ht="15" hidden="0">
      <x:c r="A23" s="27" t="s">
        <x:v>1113</x:v>
      </x:c>
      <x:c r="B23" s="55" t="s">
        <x:v>621</x:v>
      </x:c>
      <x:c r="C23" s="117" t="n">
        <x:f aca="0">IFERROR(SUMIFS(Inputs_Actuals!$E$13:$AB$13,Assumptions!$E$62:$AB$62,"&gt;"&amp;(Assumptions!$C$10-Assumptions!$C$30),Assumptions!$E$62:$AB$62,"&lt;="&amp;Assumptions!$C$10)/SUMIFS(Inputs_Actuals!$E$15:$AB$15,Assumptions!$E$62:$AB$62,"&gt;"&amp;(Assumptions!$C$10-Assumptions!$C$30),Assumptions!$E$62:$AB$62,"&lt;="&amp;Assumptions!$C$10),0)</x:f>
        <x:v>0.1968822879587578</x:v>
      </x:c>
    </x:row>
    <x:row r="24" ht="15" hidden="0">
      <x:c r="A24" s="27" t="s">
        <x:v>1114</x:v>
      </x:c>
      <x:c r="B24" s="55" t="s">
        <x:v>621</x:v>
      </x:c>
      <x:c r="C24" s="117" t="n">
        <x:f aca="0">IFERROR(SUMIFS(Inputs_Actuals!$E$14:$AB$14,Assumptions!$E$62:$AB$62,"&gt;"&amp;(Assumptions!$C$10-Assumptions!$C$30),Assumptions!$E$62:$AB$62,"&lt;="&amp;Assumptions!$C$10)/SUMIFS(Inputs_Actuals!$E$15:$AB$15,Assumptions!$E$62:$AB$62,"&gt;"&amp;(Assumptions!$C$10-Assumptions!$C$30),Assumptions!$E$62:$AB$62,"&lt;="&amp;Assumptions!$C$10),0)</x:f>
        <x:v>0.1654596784092304</x:v>
      </x:c>
    </x:row>
    <x:row r="25" ht="15" hidden="0">
      <x:c r="A25" s="27" t="s">
        <x:v>1115</x:v>
      </x:c>
      <x:c r="B25" s="55" t="s">
        <x:v>1116</x:v>
      </x:c>
      <x:c r="C25" s="56" t="n">
        <x:f aca="0">SUM(E25:P25)</x:f>
        <x:v>8028.893957482342</x:v>
      </x:c>
      <x:c r="D25" s="56" t="n">
        <x:f aca="0">SUM(Q25:AB25)</x:f>
        <x:v>9444.014954018601</x:v>
      </x:c>
      <x:c r="E25" s="57" t="n">
        <x:f aca="0">IF(E$5="A",Inputs_Actuals!E10,Channel_PL!E10*Volume_Price!$C$20)</x:f>
        <x:v>502</x:v>
      </x:c>
      <x:c r="F25" s="57" t="n">
        <x:f aca="0">IF(F$5="A",Inputs_Actuals!F10,Channel_PL!F10*Volume_Price!$C$20)</x:f>
        <x:v>520</x:v>
      </x:c>
      <x:c r="G25" s="57" t="n">
        <x:f aca="0">IF(G$5="A",Inputs_Actuals!G10,Channel_PL!G10*Volume_Price!$C$20)</x:f>
        <x:v>571</x:v>
      </x:c>
      <x:c r="H25" s="57" t="n">
        <x:f aca="0">IF(H$5="A",Inputs_Actuals!H10,Channel_PL!H10*Volume_Price!$C$20)</x:f>
        <x:v>566</x:v>
      </x:c>
      <x:c r="I25" s="57" t="n">
        <x:f aca="0">IF(I$5="A",Inputs_Actuals!I10,Channel_PL!I10*Volume_Price!$C$20)</x:f>
        <x:v>688</x:v>
      </x:c>
      <x:c r="J25" s="57" t="n">
        <x:f aca="0">IF(J$5="A",Inputs_Actuals!J10,Channel_PL!J10*Volume_Price!$C$20)</x:f>
        <x:v>636</x:v>
      </x:c>
      <x:c r="K25" s="57" t="n">
        <x:f aca="0">IF(K$5="A",Inputs_Actuals!K10,Channel_PL!K10*Volume_Price!$C$20)</x:f>
        <x:v>578</x:v>
      </x:c>
      <x:c r="L25" s="57" t="n">
        <x:f aca="0">IF(L$5="A",Inputs_Actuals!L10,Channel_PL!L10*Volume_Price!$C$20)</x:f>
        <x:v>579</x:v>
      </x:c>
      <x:c r="M25" s="57" t="n">
        <x:f aca="0">IF(M$5="A",Inputs_Actuals!M10,Channel_PL!M10*Volume_Price!$C$20)</x:f>
        <x:v>643.6716233938884</x:v>
      </x:c>
      <x:c r="N25" s="57" t="n">
        <x:f aca="0">IF(N$5="A",Inputs_Actuals!N10,Channel_PL!N10*Volume_Price!$C$20)</x:f>
        <x:v>740.3615297078535</x:v>
      </x:c>
      <x:c r="O25" s="57" t="n">
        <x:f aca="0">IF(O$5="A",Inputs_Actuals!O10,Channel_PL!O10*Volume_Price!$C$20)</x:f>
        <x:v>1061.8900731625515</x:v>
      </x:c>
      <x:c r="P25" s="57" t="n">
        <x:f aca="0">IF(P$5="A",Inputs_Actuals!P10,Channel_PL!P10*Volume_Price!$C$20)</x:f>
        <x:v>942.9707312180482</x:v>
      </x:c>
      <x:c r="Q25" s="57" t="n">
        <x:f aca="0">IF(Q$5="A",Inputs_Actuals!Q10,Channel_PL!Q10*Volume_Price!$C$20)</x:f>
        <x:v>597.4674230329518</x:v>
      </x:c>
      <x:c r="R25" s="57" t="n">
        <x:f aca="0">IF(R$5="A",Inputs_Actuals!R10,Channel_PL!R10*Volume_Price!$C$20)</x:f>
        <x:v>565.0702182509585</x:v>
      </x:c>
      <x:c r="S25" s="57" t="n">
        <x:f aca="0">IF(S$5="A",Inputs_Actuals!S10,Channel_PL!S10*Volume_Price!$C$20)</x:f>
        <x:v>646.3259506276813</x:v>
      </x:c>
      <x:c r="T25" s="57" t="n">
        <x:f aca="0">IF(T$5="A",Inputs_Actuals!T10,Channel_PL!T10*Volume_Price!$C$20)</x:f>
        <x:v>679.0295671732174</x:v>
      </x:c>
      <x:c r="U25" s="57" t="n">
        <x:f aca="0">IF(U$5="A",Inputs_Actuals!U10,Channel_PL!U10*Volume_Price!$C$20)</x:f>
        <x:v>727.4924072325833</x:v>
      </x:c>
      <x:c r="V25" s="57" t="n">
        <x:f aca="0">IF(V$5="A",Inputs_Actuals!V10,Channel_PL!V10*Volume_Price!$C$20)</x:f>
        <x:v>717.0057642896504</x:v>
      </x:c>
      <x:c r="W25" s="57" t="n">
        <x:f aca="0">IF(W$5="A",Inputs_Actuals!W10,Channel_PL!W10*Volume_Price!$C$20)</x:f>
        <x:v>690.6184936124124</x:v>
      </x:c>
      <x:c r="X25" s="57" t="n">
        <x:f aca="0">IF(X$5="A",Inputs_Actuals!X10,Channel_PL!X10*Volume_Price!$C$20)</x:f>
        <x:v>686.5545016706898</x:v>
      </x:c>
      <x:c r="Y25" s="57" t="n">
        <x:f aca="0">IF(Y$5="A",Inputs_Actuals!Y10,Channel_PL!Y10*Volume_Price!$C$20)</x:f>
        <x:v>785.2793805405438</x:v>
      </x:c>
      <x:c r="Z25" s="57" t="n">
        <x:f aca="0">IF(Z$5="A",Inputs_Actuals!Z10,Channel_PL!Z10*Volume_Price!$C$20)</x:f>
        <x:v>903.2410662435813</x:v>
      </x:c>
      <x:c r="AA25" s="57" t="n">
        <x:f aca="0">IF(AA$5="A",Inputs_Actuals!AA10,Channel_PL!AA10*Volume_Price!$C$20)</x:f>
        <x:v>1295.5058892583127</x:v>
      </x:c>
      <x:c r="AB25" s="57" t="n">
        <x:f aca="0">IF(AB$5="A",Inputs_Actuals!AB10,Channel_PL!AB10*Volume_Price!$C$20)</x:f>
        <x:v>1150.4242920860186</x:v>
      </x:c>
    </x:row>
    <x:row r="26" ht="15" hidden="0">
      <x:c r="A26" s="27" t="s">
        <x:v>1117</x:v>
      </x:c>
      <x:c r="B26" s="55" t="s">
        <x:v>1116</x:v>
      </x:c>
      <x:c r="C26" s="56" t="n">
        <x:f aca="0">SUM(E26:P26)</x:f>
        <x:v>5189.270956057903</x:v>
      </x:c>
      <x:c r="D26" s="56" t="n">
        <x:f aca="0">SUM(Q26:AB26)</x:f>
        <x:v>6167.8424490550915</x:v>
      </x:c>
      <x:c r="E26" s="57" t="n">
        <x:f aca="0">IF(E$5="A",Inputs_Actuals!E11,Channel_PL!E10*Volume_Price!$C$21)</x:f>
        <x:v>346</x:v>
      </x:c>
      <x:c r="F26" s="57" t="n">
        <x:f aca="0">IF(F$5="A",Inputs_Actuals!F11,Channel_PL!F10*Volume_Price!$C$21)</x:f>
        <x:v>316</x:v>
      </x:c>
      <x:c r="G26" s="57" t="n">
        <x:f aca="0">IF(G$5="A",Inputs_Actuals!G11,Channel_PL!G10*Volume_Price!$C$21)</x:f>
        <x:v>369</x:v>
      </x:c>
      <x:c r="H26" s="57" t="n">
        <x:f aca="0">IF(H$5="A",Inputs_Actuals!H11,Channel_PL!H10*Volume_Price!$C$21)</x:f>
        <x:v>379</x:v>
      </x:c>
      <x:c r="I26" s="57" t="n">
        <x:f aca="0">IF(I$5="A",Inputs_Actuals!I11,Channel_PL!I10*Volume_Price!$C$21)</x:f>
        <x:v>395</x:v>
      </x:c>
      <x:c r="J26" s="57" t="n">
        <x:f aca="0">IF(J$5="A",Inputs_Actuals!J11,Channel_PL!J10*Volume_Price!$C$21)</x:f>
        <x:v>414</x:v>
      </x:c>
      <x:c r="K26" s="57" t="n">
        <x:f aca="0">IF(K$5="A",Inputs_Actuals!K11,Channel_PL!K10*Volume_Price!$C$21)</x:f>
        <x:v>369</x:v>
      </x:c>
      <x:c r="L26" s="57" t="n">
        <x:f aca="0">IF(L$5="A",Inputs_Actuals!L11,Channel_PL!L10*Volume_Price!$C$21)</x:f>
        <x:v>388</x:v>
      </x:c>
      <x:c r="M26" s="57" t="n">
        <x:f aca="0">IF(M$5="A",Inputs_Actuals!M11,Channel_PL!M10*Volume_Price!$C$21)</x:f>
        <x:v>420.3789576097285</x:v>
      </x:c>
      <x:c r="N26" s="57" t="n">
        <x:f aca="0">IF(N$5="A",Inputs_Actuals!N11,Channel_PL!N10*Volume_Price!$C$21)</x:f>
        <x:v>483.5266878348557</x:v>
      </x:c>
      <x:c r="O26" s="57" t="n">
        <x:f aca="0">IF(O$5="A",Inputs_Actuals!O11,Channel_PL!O10*Volume_Price!$C$21)</x:f>
        <x:v>693.5154911730884</x:v>
      </x:c>
      <x:c r="P26" s="57" t="n">
        <x:f aca="0">IF(P$5="A",Inputs_Actuals!P11,Channel_PL!P10*Volume_Price!$C$21)</x:f>
        <x:v>615.849819440231</x:v>
      </x:c>
      <x:c r="Q26" s="57" t="n">
        <x:f aca="0">IF(Q$5="A",Inputs_Actuals!Q11,Channel_PL!Q10*Volume_Price!$C$21)</x:f>
        <x:v>390.2032082384755</x:v>
      </x:c>
      <x:c r="R26" s="57" t="n">
        <x:f aca="0">IF(R$5="A",Inputs_Actuals!R11,Channel_PL!R10*Volume_Price!$C$21)</x:f>
        <x:v>369.04474376568453</x:v>
      </x:c>
      <x:c r="S26" s="57" t="n">
        <x:f aca="0">IF(S$5="A",Inputs_Actuals!S11,Channel_PL!S10*Volume_Price!$C$21)</x:f>
        <x:v>422.1124864389374</x:v>
      </x:c>
      <x:c r="T26" s="57" t="n">
        <x:f aca="0">IF(T$5="A",Inputs_Actuals!T11,Channel_PL!T10*Volume_Price!$C$21)</x:f>
        <x:v>443.4710670160834</x:v>
      </x:c>
      <x:c r="U26" s="57" t="n">
        <x:f aca="0">IF(U$5="A",Inputs_Actuals!U11,Channel_PL!U10*Volume_Price!$C$21)</x:f>
        <x:v>475.1219235188818</x:v>
      </x:c>
      <x:c r="V26" s="57" t="n">
        <x:f aca="0">IF(V$5="A",Inputs_Actuals!V11,Channel_PL!V10*Volume_Price!$C$21)</x:f>
        <x:v>468.2731455567097</x:v>
      </x:c>
      <x:c r="W26" s="57" t="n">
        <x:f aca="0">IF(W$5="A",Inputs_Actuals!W11,Channel_PL!W10*Volume_Price!$C$21)</x:f>
        <x:v>451.03974122706904</x:v>
      </x:c>
      <x:c r="X26" s="57" t="n">
        <x:f aca="0">IF(X$5="A",Inputs_Actuals!X11,Channel_PL!X10*Volume_Price!$C$21)</x:f>
        <x:v>448.3855669026089</x:v>
      </x:c>
      <x:c r="Y26" s="57" t="n">
        <x:f aca="0">IF(Y$5="A",Inputs_Actuals!Y11,Channel_PL!Y10*Volume_Price!$C$21)</x:f>
        <x:v>512.8623282838688</x:v>
      </x:c>
      <x:c r="Z26" s="57" t="n">
        <x:f aca="0">IF(Z$5="A",Inputs_Actuals!Z11,Channel_PL!Z10*Volume_Price!$C$21)</x:f>
        <x:v>589.902559158524</x:v>
      </x:c>
      <x:c r="AA26" s="57" t="n">
        <x:f aca="0">IF(AA$5="A",Inputs_Actuals!AA11,Channel_PL!AA10*Volume_Price!$C$21)</x:f>
        <x:v>846.0888992311678</x:v>
      </x:c>
      <x:c r="AB26" s="57" t="n">
        <x:f aca="0">IF(AB$5="A",Inputs_Actuals!AB11,Channel_PL!AB10*Volume_Price!$C$21)</x:f>
        <x:v>751.3367797170818</x:v>
      </x:c>
    </x:row>
    <x:row r="27" ht="15" hidden="0">
      <x:c r="A27" s="27" t="s">
        <x:v>1118</x:v>
      </x:c>
      <x:c r="B27" s="55" t="s">
        <x:v>1116</x:v>
      </x:c>
      <x:c r="C27" s="56" t="n">
        <x:f aca="0">SUM(E27:P27)</x:f>
        <x:v>9997.744238228166</x:v>
      </x:c>
      <x:c r="D27" s="56" t="n">
        <x:f aca="0">SUM(Q27:AB27)</x:f>
        <x:v>11751.030319250138</x:v>
      </x:c>
      <x:c r="E27" s="57" t="n">
        <x:f aca="0">IF(E$5="A",Inputs_Actuals!E12,Channel_PL!E10*Volume_Price!$C$22)</x:f>
        <x:v>630</x:v>
      </x:c>
      <x:c r="F27" s="57" t="n">
        <x:f aca="0">IF(F$5="A",Inputs_Actuals!F12,Channel_PL!F10*Volume_Price!$C$22)</x:f>
        <x:v>623</x:v>
      </x:c>
      <x:c r="G27" s="57" t="n">
        <x:f aca="0">IF(G$5="A",Inputs_Actuals!G12,Channel_PL!G10*Volume_Price!$C$22)</x:f>
        <x:v>751</x:v>
      </x:c>
      <x:c r="H27" s="57" t="n">
        <x:f aca="0">IF(H$5="A",Inputs_Actuals!H12,Channel_PL!H10*Volume_Price!$C$22)</x:f>
        <x:v>751</x:v>
      </x:c>
      <x:c r="I27" s="57" t="n">
        <x:f aca="0">IF(I$5="A",Inputs_Actuals!I12,Channel_PL!I10*Volume_Price!$C$22)</x:f>
        <x:v>795</x:v>
      </x:c>
      <x:c r="J27" s="57" t="n">
        <x:f aca="0">IF(J$5="A",Inputs_Actuals!J12,Channel_PL!J10*Volume_Price!$C$22)</x:f>
        <x:v>754</x:v>
      </x:c>
      <x:c r="K27" s="57" t="n">
        <x:f aca="0">IF(K$5="A",Inputs_Actuals!K12,Channel_PL!K10*Volume_Price!$C$22)</x:f>
        <x:v>744</x:v>
      </x:c>
      <x:c r="L27" s="57" t="n">
        <x:f aca="0">IF(L$5="A",Inputs_Actuals!L12,Channel_PL!L10*Volume_Price!$C$22)</x:f>
        <x:v>733</x:v>
      </x:c>
      <x:c r="M27" s="57" t="n">
        <x:f aca="0">IF(M$5="A",Inputs_Actuals!M12,Channel_PL!M10*Volume_Price!$C$22)</x:f>
        <x:v>800.909867145435</x:v>
      </x:c>
      <x:c r="N27" s="57" t="n">
        <x:f aca="0">IF(N$5="A",Inputs_Actuals!N12,Channel_PL!N10*Volume_Price!$C$22)</x:f>
        <x:v>921.219505174691</x:v>
      </x:c>
      <x:c r="O27" s="57" t="n">
        <x:f aca="0">IF(O$5="A",Inputs_Actuals!O12,Channel_PL!O10*Volume_Price!$C$22)</x:f>
        <x:v>1321.2921099975752</x:v>
      </x:c>
      <x:c r="P27" s="57" t="n">
        <x:f aca="0">IF(P$5="A",Inputs_Actuals!P12,Channel_PL!P10*Volume_Price!$C$22)</x:f>
        <x:v>1173.322755910466</x:v>
      </x:c>
      <x:c r="Q27" s="57" t="n">
        <x:f aca="0">IF(Q$5="A",Inputs_Actuals!Q12,Channel_PL!Q10*Volume_Price!$C$22)</x:f>
        <x:v>743.4187511358145</x:v>
      </x:c>
      <x:c r="R27" s="57" t="n">
        <x:f aca="0">IF(R$5="A",Inputs_Actuals!R12,Channel_PL!R10*Volume_Price!$C$22)</x:f>
        <x:v>703.1074494801386</x:v>
      </x:c>
      <x:c r="S27" s="57" t="n">
        <x:f aca="0">IF(S$5="A",Inputs_Actuals!S12,Channel_PL!S10*Volume_Price!$C$22)</x:f>
        <x:v>804.2126022589832</x:v>
      </x:c>
      <x:c r="T27" s="57" t="n">
        <x:f aca="0">IF(T$5="A",Inputs_Actuals!T12,Channel_PL!T10*Volume_Price!$C$22)</x:f>
        <x:v>844.9051669623246</x:v>
      </x:c>
      <x:c r="U27" s="57" t="n">
        <x:f aca="0">IF(U$5="A",Inputs_Actuals!U12,Channel_PL!U10*Volume_Price!$C$22)</x:f>
        <x:v>905.2066706837107</x:v>
      </x:c>
      <x:c r="V27" s="57" t="n">
        <x:f aca="0">IF(V$5="A",Inputs_Actuals!V12,Channel_PL!V10*Volume_Price!$C$22)</x:f>
        <x:v>892.1583157446794</x:v>
      </x:c>
      <x:c r="W27" s="57" t="n">
        <x:f aca="0">IF(W$5="A",Inputs_Actuals!W12,Channel_PL!W10*Volume_Price!$C$22)</x:f>
        <x:v>859.325074874117</x:v>
      </x:c>
      <x:c r="X27" s="57" t="n">
        <x:f aca="0">IF(X$5="A",Inputs_Actuals!X12,Channel_PL!X10*Volume_Price!$C$22)</x:f>
        <x:v>854.2683174720072</x:v>
      </x:c>
      <x:c r="Y27" s="57" t="n">
        <x:f aca="0">IF(Y$5="A",Inputs_Actuals!Y12,Channel_PL!Y10*Volume_Price!$C$22)</x:f>
        <x:v>977.1100379174306</x:v>
      </x:c>
      <x:c r="Z27" s="57" t="n">
        <x:f aca="0">IF(Z$5="A",Inputs_Actuals!Z12,Channel_PL!Z10*Volume_Price!$C$22)</x:f>
        <x:v>1123.887796313123</x:v>
      </x:c>
      <x:c r="AA27" s="57" t="n">
        <x:f aca="0">IF(AA$5="A",Inputs_Actuals!AA12,Channel_PL!AA10*Volume_Price!$C$22)</x:f>
        <x:v>1611.9763741970414</x:v>
      </x:c>
      <x:c r="AB27" s="57" t="n">
        <x:f aca="0">IF(AB$5="A",Inputs_Actuals!AB12,Channel_PL!AB10*Volume_Price!$C$22)</x:f>
        <x:v>1431.453762210768</x:v>
      </x:c>
    </x:row>
    <x:row r="28" ht="15" hidden="0">
      <x:c r="A28" s="27" t="s">
        <x:v>1119</x:v>
      </x:c>
      <x:c r="B28" s="55" t="s">
        <x:v>1116</x:v>
      </x:c>
      <x:c r="C28" s="56" t="n">
        <x:f aca="0">SUM(E28:P28)</x:f>
        <x:v>7124.670891133115</x:v>
      </x:c>
      <x:c r="D28" s="56" t="n">
        <x:f aca="0">SUM(Q28:AB28)</x:f>
        <x:v>8448.522022446086</x:v>
      </x:c>
      <x:c r="E28" s="57" t="n">
        <x:f aca="0">IF(E$5="A",Inputs_Actuals!E13,Channel_PL!E10*Volume_Price!$C$23)</x:f>
        <x:v>449</x:v>
      </x:c>
      <x:c r="F28" s="57" t="n">
        <x:f aca="0">IF(F$5="A",Inputs_Actuals!F13,Channel_PL!F10*Volume_Price!$C$23)</x:f>
        <x:v>448</x:v>
      </x:c>
      <x:c r="G28" s="57" t="n">
        <x:f aca="0">IF(G$5="A",Inputs_Actuals!G13,Channel_PL!G10*Volume_Price!$C$23)</x:f>
        <x:v>526</x:v>
      </x:c>
      <x:c r="H28" s="57" t="n">
        <x:f aca="0">IF(H$5="A",Inputs_Actuals!H13,Channel_PL!H10*Volume_Price!$C$23)</x:f>
        <x:v>483</x:v>
      </x:c>
      <x:c r="I28" s="57" t="n">
        <x:f aca="0">IF(I$5="A",Inputs_Actuals!I13,Channel_PL!I10*Volume_Price!$C$23)</x:f>
        <x:v>583</x:v>
      </x:c>
      <x:c r="J28" s="57" t="n">
        <x:f aca="0">IF(J$5="A",Inputs_Actuals!J13,Channel_PL!J10*Volume_Price!$C$23)</x:f>
        <x:v>548</x:v>
      </x:c>
      <x:c r="K28" s="57" t="n">
        <x:f aca="0">IF(K$5="A",Inputs_Actuals!K13,Channel_PL!K10*Volume_Price!$C$23)</x:f>
        <x:v>521</x:v>
      </x:c>
      <x:c r="L28" s="57" t="n">
        <x:f aca="0">IF(L$5="A",Inputs_Actuals!L13,Channel_PL!L10*Volume_Price!$C$23)</x:f>
        <x:v>535</x:v>
      </x:c>
      <x:c r="M28" s="57" t="n">
        <x:f aca="0">IF(M$5="A",Inputs_Actuals!M13,Channel_PL!M10*Volume_Price!$C$23)</x:f>
        <x:v>575.8222442408237</x:v>
      </x:c>
      <x:c r="N28" s="57" t="n">
        <x:f aca="0">IF(N$5="A",Inputs_Actuals!N13,Channel_PL!N10*Volume_Price!$C$23)</x:f>
        <x:v>662.3200745406563</x:v>
      </x:c>
      <x:c r="O28" s="57" t="n">
        <x:f aca="0">IF(O$5="A",Inputs_Actuals!O13,Channel_PL!O10*Volume_Price!$C$23)</x:f>
        <x:v>949.9563175419589</x:v>
      </x:c>
      <x:c r="P28" s="57" t="n">
        <x:f aca="0">IF(P$5="A",Inputs_Actuals!P13,Channel_PL!P10*Volume_Price!$C$23)</x:f>
        <x:v>843.572254809676</x:v>
      </x:c>
      <x:c r="Q28" s="57" t="n">
        <x:f aca="0">IF(Q$5="A",Inputs_Actuals!Q13,Channel_PL!Q10*Volume_Price!$C$23)</x:f>
        <x:v>534.4884252899357</x:v>
      </x:c>
      <x:c r="R28" s="57" t="n">
        <x:f aca="0">IF(R$5="A",Inputs_Actuals!R13,Channel_PL!R10*Volume_Price!$C$23)</x:f>
        <x:v>505.50620751507944</x:v>
      </x:c>
      <x:c r="S28" s="57" t="n">
        <x:f aca="0">IF(S$5="A",Inputs_Actuals!S13,Channel_PL!S10*Volume_Price!$C$23)</x:f>
        <x:v>578.1967790333523</x:v>
      </x:c>
      <x:c r="T28" s="57" t="n">
        <x:f aca="0">IF(T$5="A",Inputs_Actuals!T13,Channel_PL!T10*Volume_Price!$C$23)</x:f>
        <x:v>607.4531097299725</x:v>
      </x:c>
      <x:c r="U28" s="57" t="n">
        <x:f aca="0">IF(U$5="A",Inputs_Actuals!U13,Channel_PL!U10*Volume_Price!$C$23)</x:f>
        <x:v>650.8074853324392</x:v>
      </x:c>
      <x:c r="V28" s="57" t="n">
        <x:f aca="0">IF(V$5="A",Inputs_Actuals!V13,Channel_PL!V10*Volume_Price!$C$23)</x:f>
        <x:v>641.4262386617954</x:v>
      </x:c>
      <x:c r="W28" s="57" t="n">
        <x:f aca="0">IF(W$5="A",Inputs_Actuals!W13,Channel_PL!W10*Volume_Price!$C$23)</x:f>
        <x:v>617.8204482734575</x:v>
      </x:c>
      <x:c r="X28" s="57" t="n">
        <x:f aca="0">IF(X$5="A",Inputs_Actuals!X13,Channel_PL!X10*Volume_Price!$C$23)</x:f>
        <x:v>614.1848414276556</x:v>
      </x:c>
      <x:c r="Y28" s="57" t="n">
        <x:f aca="0">IF(Y$5="A",Inputs_Actuals!Y13,Channel_PL!Y10*Volume_Price!$C$23)</x:f>
        <x:v>702.5031379738049</x:v>
      </x:c>
      <x:c r="Z28" s="57" t="n">
        <x:f aca="0">IF(Z$5="A",Inputs_Actuals!Z13,Channel_PL!Z10*Volume_Price!$C$23)</x:f>
        <x:v>808.0304909396008</x:v>
      </x:c>
      <x:c r="AA28" s="57" t="n">
        <x:f aca="0">IF(AA$5="A",Inputs_Actuals!AA13,Channel_PL!AA10*Volume_Price!$C$23)</x:f>
        <x:v>1158.9467074011898</x:v>
      </x:c>
      <x:c r="AB28" s="57" t="n">
        <x:f aca="0">IF(AB$5="A",Inputs_Actuals!AB13,Channel_PL!AB10*Volume_Price!$C$23)</x:f>
        <x:v>1029.1581508678046</x:v>
      </x:c>
    </x:row>
    <x:row r="29" ht="15" hidden="0">
      <x:c r="A29" s="27" t="s">
        <x:v>1120</x:v>
      </x:c>
      <x:c r="B29" s="55" t="s">
        <x:v>1116</x:v>
      </x:c>
      <x:c r="C29" s="56" t="n">
        <x:f aca="0">SUM(E29:P29)</x:f>
        <x:v>5978.813192797656</x:v>
      </x:c>
      <x:c r="D29" s="56" t="n">
        <x:f aca="0">SUM(Q29:AB29)</x:f>
        <x:v>7100.129480210304</x:v>
      </x:c>
      <x:c r="E29" s="57" t="n">
        <x:f aca="0">IF(E$5="A",Inputs_Actuals!E14,Channel_PL!E10*Volume_Price!$C$24)</x:f>
        <x:v>369</x:v>
      </x:c>
      <x:c r="F29" s="57" t="n">
        <x:f aca="0">IF(F$5="A",Inputs_Actuals!F14,Channel_PL!F10*Volume_Price!$C$24)</x:f>
        <x:v>363</x:v>
      </x:c>
      <x:c r="G29" s="57" t="n">
        <x:f aca="0">IF(G$5="A",Inputs_Actuals!G14,Channel_PL!G10*Volume_Price!$C$24)</x:f>
        <x:v>432</x:v>
      </x:c>
      <x:c r="H29" s="57" t="n">
        <x:f aca="0">IF(H$5="A",Inputs_Actuals!H14,Channel_PL!H10*Volume_Price!$C$24)</x:f>
        <x:v>451</x:v>
      </x:c>
      <x:c r="I29" s="57" t="n">
        <x:f aca="0">IF(I$5="A",Inputs_Actuals!I14,Channel_PL!I10*Volume_Price!$C$24)</x:f>
        <x:v>468</x:v>
      </x:c>
      <x:c r="J29" s="57" t="n">
        <x:f aca="0">IF(J$5="A",Inputs_Actuals!J14,Channel_PL!J10*Volume_Price!$C$24)</x:f>
        <x:v>469</x:v>
      </x:c>
      <x:c r="K29" s="57" t="n">
        <x:f aca="0">IF(K$5="A",Inputs_Actuals!K14,Channel_PL!K10*Volume_Price!$C$24)</x:f>
        <x:v>447</x:v>
      </x:c>
      <x:c r="L29" s="57" t="n">
        <x:f aca="0">IF(L$5="A",Inputs_Actuals!L14,Channel_PL!L10*Volume_Price!$C$24)</x:f>
        <x:v>432</x:v>
      </x:c>
      <x:c r="M29" s="57" t="n">
        <x:f aca="0">IF(M$5="A",Inputs_Actuals!M14,Channel_PL!M10*Volume_Price!$C$24)</x:f>
        <x:v>483.9204396737097</x:v>
      </x:c>
      <x:c r="N29" s="57" t="n">
        <x:f aca="0">IF(N$5="A",Inputs_Actuals!N14,Channel_PL!N10*Volume_Price!$C$24)</x:f>
        <x:v>556.6131299755641</x:v>
      </x:c>
      <x:c r="O29" s="57" t="n">
        <x:f aca="0">IF(O$5="A",Inputs_Actuals!O14,Channel_PL!O10*Volume_Price!$C$24)</x:f>
        <x:v>798.3423416749132</x:v>
      </x:c>
      <x:c r="P29" s="57" t="n">
        <x:f aca="0">IF(P$5="A",Inputs_Actuals!P14,Channel_PL!P10*Volume_Price!$C$24)</x:f>
        <x:v>708.9372814734685</x:v>
      </x:c>
      <x:c r="Q29" s="57" t="n">
        <x:f aca="0">IF(Q$5="A",Inputs_Actuals!Q14,Channel_PL!Q10*Volume_Price!$C$24)</x:f>
        <x:v>449.18353945812555</x:v>
      </x:c>
      <x:c r="R29" s="57" t="n">
        <x:f aca="0">IF(R$5="A",Inputs_Actuals!R14,Channel_PL!R10*Volume_Price!$C$24)</x:f>
        <x:v>424.82691255007927</x:v>
      </x:c>
      <x:c r="S29" s="57" t="n">
        <x:f aca="0">IF(S$5="A",Inputs_Actuals!S14,Channel_PL!S10*Volume_Price!$C$24)</x:f>
        <x:v>485.91599634473755</x:v>
      </x:c>
      <x:c r="T29" s="57" t="n">
        <x:f aca="0">IF(T$5="A",Inputs_Actuals!T14,Channel_PL!T10*Volume_Price!$C$24)</x:f>
        <x:v>510.50298747880487</x:v>
      </x:c>
      <x:c r="U29" s="57" t="n">
        <x:f aca="0">IF(U$5="A",Inputs_Actuals!U14,Channel_PL!U10*Volume_Price!$C$24)</x:f>
        <x:v>546.9379614888579</x:v>
      </x:c>
      <x:c r="V29" s="57" t="n">
        <x:f aca="0">IF(V$5="A",Inputs_Actuals!V14,Channel_PL!V10*Volume_Price!$C$24)</x:f>
        <x:v>539.053971144701</x:v>
      </x:c>
      <x:c r="W29" s="57" t="n">
        <x:f aca="0">IF(W$5="A",Inputs_Actuals!W14,Channel_PL!W10*Volume_Price!$C$24)</x:f>
        <x:v>519.2156884492648</x:v>
      </x:c>
      <x:c r="X29" s="57" t="n">
        <x:f aca="0">IF(X$5="A",Inputs_Actuals!X14,Channel_PL!X10*Volume_Price!$C$24)</x:f>
        <x:v>516.1603280825933</x:v>
      </x:c>
      <x:c r="Y29" s="57" t="n">
        <x:f aca="0">IF(Y$5="A",Inputs_Actuals!Y14,Channel_PL!Y10*Volume_Price!$C$24)</x:f>
        <x:v>590.3829364019258</x:v>
      </x:c>
      <x:c r="Z29" s="57" t="n">
        <x:f aca="0">IF(Z$5="A",Inputs_Actuals!Z14,Channel_PL!Z10*Volume_Price!$C$24)</x:f>
        <x:v>679.0680185701883</x:v>
      </x:c>
      <x:c r="AA29" s="57" t="n">
        <x:f aca="0">IF(AA$5="A",Inputs_Actuals!AA14,Channel_PL!AA10*Volume_Price!$C$24)</x:f>
        <x:v>973.977656843394</x:v>
      </x:c>
      <x:c r="AB29" s="57" t="n">
        <x:f aca="0">IF(AB$5="A",Inputs_Actuals!AB14,Channel_PL!AB10*Volume_Price!$C$24)</x:f>
        <x:v>864.9034833976312</x:v>
      </x:c>
    </x:row>
    <x:row r="30" ht="15" hidden="0">
      <x:c r="A30" s="70" t="s">
        <x:v>1121</x:v>
      </x:c>
      <x:c r="B30" s="71" t="s">
        <x:v>298</x:v>
      </x:c>
      <x:c r="C30" s="72" t="n">
        <x:f aca="0">SUM(E30:P30)</x:f>
        <x:v>36319.39323569918</x:v>
      </x:c>
      <x:c r="D30" s="72" t="n">
        <x:f aca="0">SUM(Q30:AB30)</x:f>
        <x:v>42911.539224980224</x:v>
      </x:c>
      <x:c r="E30" s="72" t="n">
        <x:f aca="0">SUM(E25:E29)</x:f>
        <x:v>2296</x:v>
      </x:c>
      <x:c r="F30" s="72" t="n">
        <x:f aca="0">SUM(F25:F29)</x:f>
        <x:v>2270</x:v>
      </x:c>
      <x:c r="G30" s="72" t="n">
        <x:f aca="0">SUM(G25:G29)</x:f>
        <x:v>2649</x:v>
      </x:c>
      <x:c r="H30" s="72" t="n">
        <x:f aca="0">SUM(H25:H29)</x:f>
        <x:v>2630</x:v>
      </x:c>
      <x:c r="I30" s="72" t="n">
        <x:f aca="0">SUM(I25:I29)</x:f>
        <x:v>2929</x:v>
      </x:c>
      <x:c r="J30" s="72" t="n">
        <x:f aca="0">SUM(J25:J29)</x:f>
        <x:v>2821</x:v>
      </x:c>
      <x:c r="K30" s="72" t="n">
        <x:f aca="0">SUM(K25:K29)</x:f>
        <x:v>2659</x:v>
      </x:c>
      <x:c r="L30" s="72" t="n">
        <x:f aca="0">SUM(L25:L29)</x:f>
        <x:v>2667</x:v>
      </x:c>
      <x:c r="M30" s="72" t="n">
        <x:f aca="0">SUM(M25:M29)</x:f>
        <x:v>2924.703132063585</x:v>
      </x:c>
      <x:c r="N30" s="72" t="n">
        <x:f aca="0">SUM(N25:N29)</x:f>
        <x:v>3364.04092723362</x:v>
      </x:c>
      <x:c r="O30" s="72" t="n">
        <x:f aca="0">SUM(O25:O29)</x:f>
        <x:v>4824.996333550087</x:v>
      </x:c>
      <x:c r="P30" s="72" t="n">
        <x:f aca="0">SUM(P25:P29)</x:f>
        <x:v>4284.65284285189</x:v>
      </x:c>
      <x:c r="Q30" s="72" t="n">
        <x:f aca="0">SUM(Q25:Q29)</x:f>
        <x:v>2714.761347155303</x:v>
      </x:c>
      <x:c r="R30" s="72" t="n">
        <x:f aca="0">SUM(R25:R29)</x:f>
        <x:v>2567.5555315619404</x:v>
      </x:c>
      <x:c r="S30" s="72" t="n">
        <x:f aca="0">SUM(S25:S29)</x:f>
        <x:v>2936.7638147036914</x:v>
      </x:c>
      <x:c r="T30" s="72" t="n">
        <x:f aca="0">SUM(T25:T29)</x:f>
        <x:v>3085.3618983604024</x:v>
      </x:c>
      <x:c r="U30" s="72" t="n">
        <x:f aca="0">SUM(U25:U29)</x:f>
        <x:v>3305.566448256473</x:v>
      </x:c>
      <x:c r="V30" s="72" t="n">
        <x:f aca="0">SUM(V25:V29)</x:f>
        <x:v>3257.917435397536</x:v>
      </x:c>
      <x:c r="W30" s="72" t="n">
        <x:f aca="0">SUM(W25:W29)</x:f>
        <x:v>3138.019446436321</x:v>
      </x:c>
      <x:c r="X30" s="72" t="n">
        <x:f aca="0">SUM(X25:X29)</x:f>
        <x:v>3119.553555555555</x:v>
      </x:c>
      <x:c r="Y30" s="72" t="n">
        <x:f aca="0">SUM(Y25:Y29)</x:f>
        <x:v>3568.1378211175734</x:v>
      </x:c>
      <x:c r="Z30" s="72" t="n">
        <x:f aca="0">SUM(Z25:Z29)</x:f>
        <x:v>4104.129931225018</x:v>
      </x:c>
      <x:c r="AA30" s="72" t="n">
        <x:f aca="0">SUM(AA25:AA29)</x:f>
        <x:v>5886.495526931105</x:v>
      </x:c>
      <x:c r="AB30" s="72" t="n">
        <x:f aca="0">SUM(AB25:AB29)</x:f>
        <x:v>5227.276468279304</x:v>
      </x:c>
    </x:row>
    <x:row r="31" ht="15" hidden="0">
      <x:c r="A31" s="27" t="s">
        <x:v>1122</x:v>
      </x:c>
      <x:c r="B31" s="55" t="s">
        <x:v>621</x:v>
      </x:c>
      <x:c r="C31" s="128" t="n">
        <x:f aca="0">INDEX(Inputs_Actuals!$E$32:$AB$32,1,Assumptions!$C$10)</x:f>
        <x:v>120.32</x:v>
      </x:c>
    </x:row>
    <x:row r="32" ht="15" hidden="0">
      <x:c r="A32" s="27" t="s">
        <x:v>1123</x:v>
      </x:c>
      <x:c r="B32" s="55" t="s">
        <x:v>621</x:v>
      </x:c>
      <x:c r="C32" s="128" t="n">
        <x:f aca="0">INDEX(Inputs_Actuals!$E$33:$AB$33,1,Assumptions!$C$10)</x:f>
        <x:v>73.1</x:v>
      </x:c>
    </x:row>
    <x:row r="33" ht="15" hidden="0">
      <x:c r="A33" s="27" t="s">
        <x:v>1124</x:v>
      </x:c>
      <x:c r="B33" s="55" t="s">
        <x:v>621</x:v>
      </x:c>
      <x:c r="C33" s="128" t="n">
        <x:f aca="0">INDEX(Inputs_Actuals!$E$34:$AB$34,1,Assumptions!$C$10)</x:f>
        <x:v>45.48</x:v>
      </x:c>
    </x:row>
    <x:row r="34" ht="15" hidden="0">
      <x:c r="A34" s="27" t="s">
        <x:v>1125</x:v>
      </x:c>
      <x:c r="B34" s="55" t="s">
        <x:v>621</x:v>
      </x:c>
      <x:c r="C34" s="128" t="n">
        <x:f aca="0">INDEX(Inputs_Actuals!$E$35:$AB$35,1,Assumptions!$C$10)</x:f>
        <x:v>37.83</x:v>
      </x:c>
    </x:row>
    <x:row r="35" ht="15" hidden="0">
      <x:c r="A35" s="27" t="s">
        <x:v>1126</x:v>
      </x:c>
      <x:c r="B35" s="55" t="s">
        <x:v>621</x:v>
      </x:c>
      <x:c r="C35" s="128" t="n">
        <x:f aca="0">INDEX(Inputs_Actuals!$E$36:$AB$36,1,Assumptions!$C$10)</x:f>
        <x:v>29.29</x:v>
      </x:c>
    </x:row>
    <x:row r="36" ht="15" hidden="0">
      <x:c r="A36" s="27" t="s">
        <x:v>1127</x:v>
      </x:c>
      <x:c r="B36" s="55" t="s">
        <x:v>1128</x:v>
      </x:c>
      <x:c r="C36" s="61" t="n">
        <x:f aca="0">AVERAGE(E36:P36)</x:f>
        <x:v>119.0737286055821</x:v>
      </x:c>
      <x:c r="D36" s="61" t="n">
        <x:f aca="0">AVERAGE(Q36:AB36)</x:f>
        <x:v>123.47700744497315</x:v>
      </x:c>
      <x:c r="E36" s="65" t="n">
        <x:f aca="0">IF(E$5="A",Inputs_Actuals!E32,Volume_Price!$C$31*(1+Assumptions!$F$81)^(Assumptions!E$68/12))</x:f>
        <x:v>118.53</x:v>
      </x:c>
      <x:c r="F36" s="65" t="n">
        <x:f aca="0">IF(F$5="A",Inputs_Actuals!F32,Volume_Price!$C$31*(1+Assumptions!$F$81)^(Assumptions!F$68/12))</x:f>
        <x:v>119.7</x:v>
      </x:c>
      <x:c r="G36" s="65" t="n">
        <x:f aca="0">IF(G$5="A",Inputs_Actuals!G32,Volume_Price!$C$31*(1+Assumptions!$F$81)^(Assumptions!G$68/12))</x:f>
        <x:v>116.56</x:v>
      </x:c>
      <x:c r="H36" s="65" t="n">
        <x:f aca="0">IF(H$5="A",Inputs_Actuals!H32,Volume_Price!$C$31*(1+Assumptions!$F$81)^(Assumptions!H$68/12))</x:f>
        <x:v>119.15</x:v>
      </x:c>
      <x:c r="I36" s="65" t="n">
        <x:f aca="0">IF(I$5="A",Inputs_Actuals!I32,Volume_Price!$C$31*(1+Assumptions!$F$81)^(Assumptions!I$68/12))</x:f>
        <x:v>118.83</x:v>
      </x:c>
      <x:c r="J36" s="65" t="n">
        <x:f aca="0">IF(J$5="A",Inputs_Actuals!J32,Volume_Price!$C$31*(1+Assumptions!$F$81)^(Assumptions!J$68/12))</x:f>
        <x:v>114.96</x:v>
      </x:c>
      <x:c r="K36" s="65" t="n">
        <x:f aca="0">IF(K$5="A",Inputs_Actuals!K32,Volume_Price!$C$31*(1+Assumptions!$F$81)^(Assumptions!K$68/12))</x:f>
        <x:v>116.58</x:v>
      </x:c>
      <x:c r="L36" s="65" t="n">
        <x:f aca="0">IF(L$5="A",Inputs_Actuals!L32,Volume_Price!$C$31*(1+Assumptions!$F$81)^(Assumptions!L$68/12))</x:f>
        <x:v>120.32</x:v>
      </x:c>
      <x:c r="M36" s="65" t="n">
        <x:f aca="0">IF(M$5="A",Inputs_Actuals!M32,Volume_Price!$C$31*(1+Assumptions!$F$81)^(Assumptions!M$68/12))</x:f>
        <x:v>120.61674157900357</x:v>
      </x:c>
      <x:c r="N36" s="65" t="n">
        <x:f aca="0">IF(N$5="A",Inputs_Actuals!N32,Volume_Price!$C$31*(1+Assumptions!$F$81)^(Assumptions!N$68/12))</x:f>
        <x:v>120.9142150027936</x:v>
      </x:c>
      <x:c r="O36" s="65" t="n">
        <x:f aca="0">IF(O$5="A",Inputs_Actuals!O32,Volume_Price!$C$31*(1+Assumptions!$F$81)^(Assumptions!O$68/12))</x:f>
        <x:v>121.21242207629682</x:v>
      </x:c>
      <x:c r="P36" s="65" t="n">
        <x:f aca="0">IF(P$5="A",Inputs_Actuals!P32,Volume_Price!$C$31*(1+Assumptions!$F$81)^(Assumptions!P$68/12))</x:f>
        <x:v>121.51136460889128</x:v>
      </x:c>
      <x:c r="Q36" s="65" t="n">
        <x:f aca="0">IF(Q$5="A",Inputs_Actuals!Q32,Volume_Price!$C$31*(1+Assumptions!$F$81)^(Assumptions!Q$68/12))</x:f>
        <x:v>121.81104441441757</x:v>
      </x:c>
      <x:c r="R36" s="65" t="n">
        <x:f aca="0">IF(R$5="A",Inputs_Actuals!R32,Volume_Price!$C$31*(1+Assumptions!$F$81)^(Assumptions!R$68/12))</x:f>
        <x:v>122.11146331118958</x:v>
      </x:c>
      <x:c r="S36" s="65" t="n">
        <x:f aca="0">IF(S$5="A",Inputs_Actuals!S32,Volume_Price!$C$31*(1+Assumptions!$F$81)^(Assumptions!S$68/12))</x:f>
        <x:v>122.41262312200571</x:v>
      </x:c>
      <x:c r="T36" s="65" t="n">
        <x:f aca="0">IF(T$5="A",Inputs_Actuals!T32,Volume_Price!$C$31*(1+Assumptions!$F$81)^(Assumptions!T$68/12))</x:f>
        <x:v>122.71452567415993</x:v>
      </x:c>
      <x:c r="U36" s="65" t="n">
        <x:f aca="0">IF(U$5="A",Inputs_Actuals!U32,Volume_Price!$C$31*(1+Assumptions!$F$81)^(Assumptions!U$68/12))</x:f>
        <x:v>123.01717279945267</x:v>
      </x:c>
      <x:c r="V36" s="65" t="n">
        <x:f aca="0">IF(V$5="A",Inputs_Actuals!V32,Volume_Price!$C$31*(1+Assumptions!$F$81)^(Assumptions!V$68/12))</x:f>
        <x:v>123.3205663342022</x:v>
      </x:c>
      <x:c r="W36" s="65" t="n">
        <x:f aca="0">IF(W$5="A",Inputs_Actuals!W32,Volume_Price!$C$31*(1+Assumptions!$F$81)^(Assumptions!W$68/12))</x:f>
        <x:v>123.62470811925562</x:v>
      </x:c>
      <x:c r="X36" s="65" t="n">
        <x:f aca="0">IF(X$5="A",Inputs_Actuals!X32,Volume_Price!$C$31*(1+Assumptions!$F$81)^(Assumptions!X$68/12))</x:f>
        <x:v>123.9296</x:v>
      </x:c>
      <x:c r="Y36" s="65" t="n">
        <x:f aca="0">IF(Y$5="A",Inputs_Actuals!Y32,Volume_Price!$C$31*(1+Assumptions!$F$81)^(Assumptions!Y$68/12))</x:f>
        <x:v>124.23524382637368</x:v>
      </x:c>
      <x:c r="Z36" s="65" t="n">
        <x:f aca="0">IF(Z$5="A",Inputs_Actuals!Z32,Volume_Price!$C$31*(1+Assumptions!$F$81)^(Assumptions!Z$68/12))</x:f>
        <x:v>124.54164145287743</x:v>
      </x:c>
      <x:c r="AA36" s="65" t="n">
        <x:f aca="0">IF(AA$5="A",Inputs_Actuals!AA32,Volume_Price!$C$31*(1+Assumptions!$F$81)^(Assumptions!AA$68/12))</x:f>
        <x:v>124.84879473858574</x:v>
      </x:c>
      <x:c r="AB36" s="65" t="n">
        <x:f aca="0">IF(AB$5="A",Inputs_Actuals!AB32,Volume_Price!$C$31*(1+Assumptions!$F$81)^(Assumptions!AB$68/12))</x:f>
        <x:v>125.15670554715804</x:v>
      </x:c>
    </x:row>
    <x:row r="37" ht="15" hidden="0">
      <x:c r="A37" s="27" t="s">
        <x:v>1129</x:v>
      </x:c>
      <x:c r="B37" s="55" t="s">
        <x:v>1128</x:v>
      </x:c>
      <x:c r="C37" s="61" t="n">
        <x:f aca="0">AVERAGE(E37:P37)</x:f>
        <x:v>72.5297745822367</x:v>
      </x:c>
      <x:c r="D37" s="61" t="n">
        <x:f aca="0">AVERAGE(Q37:AB37)</x:f>
        <x:v>75.01802895800814</x:v>
      </x:c>
      <x:c r="E37" s="65" t="n">
        <x:f aca="0">IF(E$5="A",Inputs_Actuals!E33,Volume_Price!$C$32*(1+Assumptions!$F$81)^(Assumptions!E$68/12))</x:f>
        <x:v>71.3</x:v>
      </x:c>
      <x:c r="F37" s="65" t="n">
        <x:f aca="0">IF(F$5="A",Inputs_Actuals!F33,Volume_Price!$C$32*(1+Assumptions!$F$81)^(Assumptions!F$68/12))</x:f>
        <x:v>71.43</x:v>
      </x:c>
      <x:c r="G37" s="65" t="n">
        <x:f aca="0">IF(G$5="A",Inputs_Actuals!G33,Volume_Price!$C$32*(1+Assumptions!$F$81)^(Assumptions!G$68/12))</x:f>
        <x:v>72.25</x:v>
      </x:c>
      <x:c r="H37" s="65" t="n">
        <x:f aca="0">IF(H$5="A",Inputs_Actuals!H33,Volume_Price!$C$32*(1+Assumptions!$F$81)^(Assumptions!H$68/12))</x:f>
        <x:v>71.68</x:v>
      </x:c>
      <x:c r="I37" s="65" t="n">
        <x:f aca="0">IF(I$5="A",Inputs_Actuals!I33,Volume_Price!$C$32*(1+Assumptions!$F$81)^(Assumptions!I$68/12))</x:f>
        <x:v>73.46</x:v>
      </x:c>
      <x:c r="J37" s="65" t="n">
        <x:f aca="0">IF(J$5="A",Inputs_Actuals!J33,Volume_Price!$C$32*(1+Assumptions!$F$81)^(Assumptions!J$68/12))</x:f>
        <x:v>71.4</x:v>
      </x:c>
      <x:c r="K37" s="65" t="n">
        <x:f aca="0">IF(K$5="A",Inputs_Actuals!K33,Volume_Price!$C$32*(1+Assumptions!$F$81)^(Assumptions!K$68/12))</x:f>
        <x:v>71.53</x:v>
      </x:c>
      <x:c r="L37" s="65" t="n">
        <x:f aca="0">IF(L$5="A",Inputs_Actuals!L33,Volume_Price!$C$32*(1+Assumptions!$F$81)^(Assumptions!L$68/12))</x:f>
        <x:v>73.1</x:v>
      </x:c>
      <x:c r="M37" s="65" t="n">
        <x:f aca="0">IF(M$5="A",Inputs_Actuals!M33,Volume_Price!$C$32*(1+Assumptions!$F$81)^(Assumptions!M$68/12))</x:f>
        <x:v>73.28028432035539</x:v>
      </x:c>
      <x:c r="N37" s="65" t="n">
        <x:f aca="0">IF(N$5="A",Inputs_Actuals!N33,Volume_Price!$C$32*(1+Assumptions!$F$81)^(Assumptions!N$68/12))</x:f>
        <x:v>73.46101327048049</x:v>
      </x:c>
      <x:c r="O37" s="65" t="n">
        <x:f aca="0">IF(O$5="A",Inputs_Actuals!O33,Volume_Price!$C$32*(1+Assumptions!$F$81)^(Assumptions!O$68/12))</x:f>
        <x:v>73.64218794695226</x:v>
      </x:c>
      <x:c r="P37" s="65" t="n">
        <x:f aca="0">IF(P$5="A",Inputs_Actuals!P33,Volume_Price!$C$32*(1+Assumptions!$F$81)^(Assumptions!P$68/12))</x:f>
        <x:v>73.82380944905213</x:v>
      </x:c>
      <x:c r="Q37" s="65" t="n">
        <x:f aca="0">IF(Q$5="A",Inputs_Actuals!Q33,Volume_Price!$C$32*(1+Assumptions!$F$81)^(Assumptions!Q$68/12))</x:f>
        <x:v>74.00587887877263</x:v>
      </x:c>
      <x:c r="R37" s="65" t="n">
        <x:f aca="0">IF(R$5="A",Inputs_Actuals!R33,Volume_Price!$C$32*(1+Assumptions!$F$81)^(Assumptions!R$68/12))</x:f>
        <x:v>74.18839734082412</x:v>
      </x:c>
      <x:c r="S37" s="65" t="n">
        <x:f aca="0">IF(S$5="A",Inputs_Actuals!S33,Volume_Price!$C$32*(1+Assumptions!$F$81)^(Assumptions!S$68/12))</x:f>
        <x:v>74.37136594264143</x:v>
      </x:c>
      <x:c r="T37" s="65" t="n">
        <x:f aca="0">IF(T$5="A",Inputs_Actuals!T33,Volume_Price!$C$32*(1+Assumptions!$F$81)^(Assumptions!T$68/12))</x:f>
        <x:v>74.55478579439071</x:v>
      </x:c>
      <x:c r="U37" s="65" t="n">
        <x:f aca="0">IF(U$5="A",Inputs_Actuals!U33,Volume_Price!$C$32*(1+Assumptions!$F$81)^(Assumptions!U$68/12))</x:f>
        <x:v>74.73865800897599</x:v>
      </x:c>
      <x:c r="V37" s="65" t="n">
        <x:f aca="0">IF(V$5="A",Inputs_Actuals!V33,Volume_Price!$C$32*(1+Assumptions!$F$81)^(Assumptions!V$68/12))</x:f>
        <x:v>74.92298370204605</x:v>
      </x:c>
      <x:c r="W37" s="65" t="n">
        <x:f aca="0">IF(W$5="A",Inputs_Actuals!W33,Volume_Price!$C$32*(1+Assumptions!$F$81)^(Assumptions!W$68/12))</x:f>
        <x:v>75.10776399200121</x:v>
      </x:c>
      <x:c r="X37" s="65" t="n">
        <x:f aca="0">IF(X$5="A",Inputs_Actuals!X33,Volume_Price!$C$32*(1+Assumptions!$F$81)^(Assumptions!X$68/12))</x:f>
        <x:v>75.29299999999999</x:v>
      </x:c>
      <x:c r="Y37" s="65" t="n">
        <x:f aca="0">IF(Y$5="A",Inputs_Actuals!Y33,Volume_Price!$C$32*(1+Assumptions!$F$81)^(Assumptions!Y$68/12))</x:f>
        <x:v>75.47869284996605</x:v>
      </x:c>
      <x:c r="Z37" s="65" t="n">
        <x:f aca="0">IF(Z$5="A",Inputs_Actuals!Z33,Volume_Price!$C$32*(1+Assumptions!$F$81)^(Assumptions!Z$68/12))</x:f>
        <x:v>75.66484366859491</x:v>
      </x:c>
      <x:c r="AA37" s="65" t="n">
        <x:f aca="0">IF(AA$5="A",Inputs_Actuals!AA33,Volume_Price!$C$32*(1+Assumptions!$F$81)^(Assumptions!AA$68/12))</x:f>
        <x:v>75.85145358536084</x:v>
      </x:c>
      <x:c r="AB37" s="65" t="n">
        <x:f aca="0">IF(AB$5="A",Inputs_Actuals!AB33,Volume_Price!$C$32*(1+Assumptions!$F$81)^(Assumptions!AB$68/12))</x:f>
        <x:v>76.0385237325237</x:v>
      </x:c>
    </x:row>
    <x:row r="38" ht="15" hidden="0">
      <x:c r="A38" s="27" t="s">
        <x:v>1130</x:v>
      </x:c>
      <x:c r="B38" s="55" t="s">
        <x:v>1128</x:v>
      </x:c>
      <x:c r="C38" s="61" t="n">
        <x:f aca="0">AVERAGE(E38:P38)</x:f>
        <x:v>46.072035768355555</x:v>
      </x:c>
      <x:c r="D38" s="61" t="n">
        <x:f aca="0">AVERAGE(Q38:AB38)</x:f>
        <x:v>46.67332362531068</x:v>
      </x:c>
      <x:c r="E38" s="65" t="n">
        <x:f aca="0">IF(E$5="A",Inputs_Actuals!E34,Volume_Price!$C$33*(1+Assumptions!$F$81)^(Assumptions!E$68/12))</x:f>
        <x:v>45.84</x:v>
      </x:c>
      <x:c r="F38" s="65" t="n">
        <x:f aca="0">IF(F$5="A",Inputs_Actuals!F34,Volume_Price!$C$33*(1+Assumptions!$F$81)^(Assumptions!F$68/12))</x:f>
        <x:v>46.37</x:v>
      </x:c>
      <x:c r="G38" s="65" t="n">
        <x:f aca="0">IF(G$5="A",Inputs_Actuals!G34,Volume_Price!$C$33*(1+Assumptions!$F$81)^(Assumptions!G$68/12))</x:f>
        <x:v>46.55</x:v>
      </x:c>
      <x:c r="H38" s="65" t="n">
        <x:f aca="0">IF(H$5="A",Inputs_Actuals!H34,Volume_Price!$C$33*(1+Assumptions!$F$81)^(Assumptions!H$68/12))</x:f>
        <x:v>45.86</x:v>
      </x:c>
      <x:c r="I38" s="65" t="n">
        <x:f aca="0">IF(I$5="A",Inputs_Actuals!I34,Volume_Price!$C$33*(1+Assumptions!$F$81)^(Assumptions!I$68/12))</x:f>
        <x:v>46.29</x:v>
      </x:c>
      <x:c r="J38" s="65" t="n">
        <x:f aca="0">IF(J$5="A",Inputs_Actuals!J34,Volume_Price!$C$33*(1+Assumptions!$F$81)^(Assumptions!J$68/12))</x:f>
        <x:v>46.3</x:v>
      </x:c>
      <x:c r="K38" s="65" t="n">
        <x:f aca="0">IF(K$5="A",Inputs_Actuals!K34,Volume_Price!$C$33*(1+Assumptions!$F$81)^(Assumptions!K$68/12))</x:f>
        <x:v>47.13</x:v>
      </x:c>
      <x:c r="L38" s="65" t="n">
        <x:f aca="0">IF(L$5="A",Inputs_Actuals!L34,Volume_Price!$C$33*(1+Assumptions!$F$81)^(Assumptions!L$68/12))</x:f>
        <x:v>45.48</x:v>
      </x:c>
      <x:c r="M38" s="65" t="n">
        <x:f aca="0">IF(M$5="A",Inputs_Actuals!M34,Volume_Price!$C$33*(1+Assumptions!$F$81)^(Assumptions!M$68/12))</x:f>
        <x:v>45.59216594924437</x:v>
      </x:c>
      <x:c r="N38" s="65" t="n">
        <x:f aca="0">IF(N$5="A",Inputs_Actuals!N34,Volume_Price!$C$33*(1+Assumptions!$F$81)^(Assumptions!N$68/12))</x:f>
        <x:v>45.704608529978834</x:v>
      </x:c>
      <x:c r="O38" s="65" t="n">
        <x:f aca="0">IF(O$5="A",Inputs_Actuals!O34,Volume_Price!$C$33*(1+Assumptions!$F$81)^(Assumptions!O$68/12))</x:f>
        <x:v>45.81732842445129</x:v>
      </x:c>
      <x:c r="P38" s="65" t="n">
        <x:f aca="0">IF(P$5="A",Inputs_Actuals!P34,Volume_Price!$C$33*(1+Assumptions!$F$81)^(Assumptions!P$68/12))</x:f>
        <x:v>45.93032631659222</x:v>
      </x:c>
      <x:c r="Q38" s="65" t="n">
        <x:f aca="0">IF(Q$5="A",Inputs_Actuals!Q34,Volume_Price!$C$33*(1+Assumptions!$F$81)^(Assumptions!Q$68/12))</x:f>
        <x:v>46.043602892018875</x:v>
      </x:c>
      <x:c r="R38" s="65" t="n">
        <x:f aca="0">IF(R$5="A",Inputs_Actuals!R34,Volume_Price!$C$33*(1+Assumptions!$F$81)^(Assumptions!R$68/12))</x:f>
        <x:v>46.157158838039415</x:v>
      </x:c>
      <x:c r="S38" s="65" t="n">
        <x:f aca="0">IF(S$5="A",Inputs_Actuals!S34,Volume_Price!$C$33*(1+Assumptions!$F$81)^(Assumptions!S$68/12))</x:f>
        <x:v>46.27099484365708</x:v>
      </x:c>
      <x:c r="T38" s="65" t="n">
        <x:f aca="0">IF(T$5="A",Inputs_Actuals!T34,Volume_Price!$C$33*(1+Assumptions!$F$81)^(Assumptions!T$68/12))</x:f>
        <x:v>46.385111599574415</x:v>
      </x:c>
      <x:c r="U38" s="65" t="n">
        <x:f aca="0">IF(U$5="A",Inputs_Actuals!U34,Volume_Price!$C$33*(1+Assumptions!$F$81)^(Assumptions!U$68/12))</x:f>
        <x:v>46.499509798197366</x:v>
      </x:c>
      <x:c r="V38" s="65" t="n">
        <x:f aca="0">IF(V$5="A",Inputs_Actuals!V34,Volume_Price!$C$33*(1+Assumptions!$F$81)^(Assumptions!V$68/12))</x:f>
        <x:v>46.614190133639596</x:v>
      </x:c>
      <x:c r="W38" s="65" t="n">
        <x:f aca="0">IF(W$5="A",Inputs_Actuals!W34,Volume_Price!$C$33*(1+Assumptions!$F$81)^(Assumptions!W$68/12))</x:f>
        <x:v>46.72915330172661</x:v>
      </x:c>
      <x:c r="X38" s="65" t="n">
        <x:f aca="0">IF(X$5="A",Inputs_Actuals!X34,Volume_Price!$C$33*(1+Assumptions!$F$81)^(Assumptions!X$68/12))</x:f>
        <x:v>46.8444</x:v>
      </x:c>
      <x:c r="Y38" s="65" t="n">
        <x:f aca="0">IF(Y$5="A",Inputs_Actuals!Y34,Volume_Price!$C$33*(1+Assumptions!$F$81)^(Assumptions!Y$68/12))</x:f>
        <x:v>46.9599309277217</x:v>
      </x:c>
      <x:c r="Z38" s="65" t="n">
        <x:f aca="0">IF(Z$5="A",Inputs_Actuals!Z34,Volume_Price!$C$33*(1+Assumptions!$F$81)^(Assumptions!Z$68/12))</x:f>
        <x:v>47.0757467858782</x:v>
      </x:c>
      <x:c r="AA38" s="65" t="n">
        <x:f aca="0">IF(AA$5="A",Inputs_Actuals!AA34,Volume_Price!$C$33*(1+Assumptions!$F$81)^(Assumptions!AA$68/12))</x:f>
        <x:v>47.19184827718483</x:v>
      </x:c>
      <x:c r="AB38" s="65" t="n">
        <x:f aca="0">IF(AB$5="A",Inputs_Actuals!AB34,Volume_Price!$C$33*(1+Assumptions!$F$81)^(Assumptions!AB$68/12))</x:f>
        <x:v>47.308236106089986</x:v>
      </x:c>
    </x:row>
    <x:row r="39" ht="15" hidden="0">
      <x:c r="A39" s="27" t="s">
        <x:v>1131</x:v>
      </x:c>
      <x:c r="B39" s="55" t="s">
        <x:v>1128</x:v>
      </x:c>
      <x:c r="C39" s="61" t="n">
        <x:f aca="0">AVERAGE(E39:P39)</x:f>
        <x:v>37.879607808199005</x:v>
      </x:c>
      <x:c r="D39" s="61" t="n">
        <x:f aca="0">AVERAGE(Q39:AB39)</x:f>
        <x:v>38.82259966458889</x:v>
      </x:c>
      <x:c r="E39" s="65" t="n">
        <x:f aca="0">IF(E$5="A",Inputs_Actuals!E35,Volume_Price!$C$34*(1+Assumptions!$F$81)^(Assumptions!E$68/12))</x:f>
        <x:v>37.58</x:v>
      </x:c>
      <x:c r="F39" s="65" t="n">
        <x:f aca="0">IF(F$5="A",Inputs_Actuals!F35,Volume_Price!$C$34*(1+Assumptions!$F$81)^(Assumptions!F$68/12))</x:f>
        <x:v>38.06</x:v>
      </x:c>
      <x:c r="G39" s="65" t="n">
        <x:f aca="0">IF(G$5="A",Inputs_Actuals!G35,Volume_Price!$C$34*(1+Assumptions!$F$81)^(Assumptions!G$68/12))</x:f>
        <x:v>37.9</x:v>
      </x:c>
      <x:c r="H39" s="65" t="n">
        <x:f aca="0">IF(H$5="A",Inputs_Actuals!H35,Volume_Price!$C$34*(1+Assumptions!$F$81)^(Assumptions!H$68/12))</x:f>
        <x:v>38.44</x:v>
      </x:c>
      <x:c r="I39" s="65" t="n">
        <x:f aca="0">IF(I$5="A",Inputs_Actuals!I35,Volume_Price!$C$34*(1+Assumptions!$F$81)^(Assumptions!I$68/12))</x:f>
        <x:v>36.97</x:v>
      </x:c>
      <x:c r="J39" s="65" t="n">
        <x:f aca="0">IF(J$5="A",Inputs_Actuals!J35,Volume_Price!$C$34*(1+Assumptions!$F$81)^(Assumptions!J$68/12))</x:f>
        <x:v>37.49</x:v>
      </x:c>
      <x:c r="K39" s="65" t="n">
        <x:f aca="0">IF(K$5="A",Inputs_Actuals!K35,Volume_Price!$C$34*(1+Assumptions!$F$81)^(Assumptions!K$68/12))</x:f>
        <x:v>38.03</x:v>
      </x:c>
      <x:c r="L39" s="65" t="n">
        <x:f aca="0">IF(L$5="A",Inputs_Actuals!L35,Volume_Price!$C$34*(1+Assumptions!$F$81)^(Assumptions!L$68/12))</x:f>
        <x:v>37.83</x:v>
      </x:c>
      <x:c r="M39" s="65" t="n">
        <x:f aca="0">IF(M$5="A",Inputs_Actuals!M35,Volume_Price!$C$34*(1+Assumptions!$F$81)^(Assumptions!M$68/12))</x:f>
        <x:v>37.92329898548625</x:v>
      </x:c>
      <x:c r="N39" s="65" t="n">
        <x:f aca="0">IF(N$5="A",Inputs_Actuals!N35,Volume_Price!$C$34*(1+Assumptions!$F$81)^(Assumptions!N$68/12))</x:f>
        <x:v>38.01682807144017</x:v>
      </x:c>
      <x:c r="O39" s="65" t="n">
        <x:f aca="0">IF(O$5="A",Inputs_Actuals!O35,Volume_Price!$C$34*(1+Assumptions!$F$81)^(Assumptions!O$68/12))</x:f>
        <x:v>38.11058782535163</x:v>
      </x:c>
      <x:c r="P39" s="65" t="n">
        <x:f aca="0">IF(P$5="A",Inputs_Actuals!P35,Volume_Price!$C$34*(1+Assumptions!$F$81)^(Assumptions!P$68/12))</x:f>
        <x:v>38.20457881611002</x:v>
      </x:c>
      <x:c r="Q39" s="65" t="n">
        <x:f aca="0">IF(Q$5="A",Inputs_Actuals!Q35,Volume_Price!$C$34*(1+Assumptions!$F$81)^(Assumptions!Q$68/12))</x:f>
        <x:v>38.298801614007786</x:v>
      </x:c>
      <x:c r="R39" s="65" t="n">
        <x:f aca="0">IF(R$5="A",Inputs_Actuals!R35,Volume_Price!$C$34*(1+Assumptions!$F$81)^(Assumptions!R$68/12))</x:f>
        <x:v>38.39325679074386</x:v>
      </x:c>
      <x:c r="S39" s="65" t="n">
        <x:f aca="0">IF(S$5="A",Inputs_Actuals!S35,Volume_Price!$C$34*(1+Assumptions!$F$81)^(Assumptions!S$68/12))</x:f>
        <x:v>38.487944919427164</x:v>
      </x:c>
      <x:c r="T39" s="65" t="n">
        <x:f aca="0">IF(T$5="A",Inputs_Actuals!T35,Volume_Price!$C$34*(1+Assumptions!$F$81)^(Assumptions!T$68/12))</x:f>
        <x:v>38.58286657458004</x:v>
      </x:c>
      <x:c r="U39" s="65" t="n">
        <x:f aca="0">IF(U$5="A",Inputs_Actuals!U35,Volume_Price!$C$34*(1+Assumptions!$F$81)^(Assumptions!U$68/12))</x:f>
        <x:v>38.678022332141744</x:v>
      </x:c>
      <x:c r="V39" s="65" t="n">
        <x:f aca="0">IF(V$5="A",Inputs_Actuals!V35,Volume_Price!$C$34*(1+Assumptions!$F$81)^(Assumptions!V$68/12))</x:f>
        <x:v>38.77341276947199</x:v>
      </x:c>
      <x:c r="W39" s="65" t="n">
        <x:f aca="0">IF(W$5="A",Inputs_Actuals!W35,Volume_Price!$C$34*(1+Assumptions!$F$81)^(Assumptions!W$68/12))</x:f>
        <x:v>38.86903846535439</x:v>
      </x:c>
      <x:c r="X39" s="65" t="n">
        <x:f aca="0">IF(X$5="A",Inputs_Actuals!X35,Volume_Price!$C$34*(1+Assumptions!$F$81)^(Assumptions!X$68/12))</x:f>
        <x:v>38.9649</x:v>
      </x:c>
      <x:c r="Y39" s="65" t="n">
        <x:f aca="0">IF(Y$5="A",Inputs_Actuals!Y35,Volume_Price!$C$34*(1+Assumptions!$F$81)^(Assumptions!Y$68/12))</x:f>
        <x:v>39.06099795505083</x:v>
      </x:c>
      <x:c r="Z39" s="65" t="n">
        <x:f aca="0">IF(Z$5="A",Inputs_Actuals!Z35,Volume_Price!$C$34*(1+Assumptions!$F$81)^(Assumptions!Z$68/12))</x:f>
        <x:v>39.15733291358339</x:v>
      </x:c>
      <x:c r="AA39" s="65" t="n">
        <x:f aca="0">IF(AA$5="A",Inputs_Actuals!AA35,Volume_Price!$C$34*(1+Assumptions!$F$81)^(Assumptions!AA$68/12))</x:f>
        <x:v>39.253905460112186</x:v>
      </x:c>
      <x:c r="AB39" s="65" t="n">
        <x:f aca="0">IF(AB$5="A",Inputs_Actuals!AB35,Volume_Price!$C$34*(1+Assumptions!$F$81)^(Assumptions!AB$68/12))</x:f>
        <x:v>39.350716180593324</x:v>
      </x:c>
    </x:row>
    <x:row r="40" ht="15" hidden="0">
      <x:c r="A40" s="27" t="s">
        <x:v>1132</x:v>
      </x:c>
      <x:c r="B40" s="55" t="s">
        <x:v>1128</x:v>
      </x:c>
      <x:c r="C40" s="61" t="n">
        <x:f aca="0">AVERAGE(E40:P40)</x:f>
        <x:v>29.244512847884806</x:v>
      </x:c>
      <x:c r="D40" s="61" t="n">
        <x:f aca="0">AVERAGE(Q40:AB40)</x:f>
        <x:v>30.05852350451517</x:v>
      </x:c>
      <x:c r="E40" s="65" t="n">
        <x:f aca="0">IF(E$5="A",Inputs_Actuals!E36,Volume_Price!$C$35*(1+Assumptions!$F$81)^(Assumptions!E$68/12))</x:f>
        <x:v>29.08</x:v>
      </x:c>
      <x:c r="F40" s="65" t="n">
        <x:f aca="0">IF(F$5="A",Inputs_Actuals!F36,Volume_Price!$C$35*(1+Assumptions!$F$81)^(Assumptions!F$68/12))</x:f>
        <x:v>29.37</x:v>
      </x:c>
      <x:c r="G40" s="65" t="n">
        <x:f aca="0">IF(G$5="A",Inputs_Actuals!G36,Volume_Price!$C$35*(1+Assumptions!$F$81)^(Assumptions!G$68/12))</x:f>
        <x:v>29.16</x:v>
      </x:c>
      <x:c r="H40" s="65" t="n">
        <x:f aca="0">IF(H$5="A",Inputs_Actuals!H36,Volume_Price!$C$35*(1+Assumptions!$F$81)^(Assumptions!H$68/12))</x:f>
        <x:v>29.38</x:v>
      </x:c>
      <x:c r="I40" s="65" t="n">
        <x:f aca="0">IF(I$5="A",Inputs_Actuals!I36,Volume_Price!$C$35*(1+Assumptions!$F$81)^(Assumptions!I$68/12))</x:f>
        <x:v>28.63</x:v>
      </x:c>
      <x:c r="J40" s="65" t="n">
        <x:f aca="0">IF(J$5="A",Inputs_Actuals!J36,Volume_Price!$C$35*(1+Assumptions!$F$81)^(Assumptions!J$68/12))</x:f>
        <x:v>28.73</x:v>
      </x:c>
      <x:c r="K40" s="65" t="n">
        <x:f aca="0">IF(K$5="A",Inputs_Actuals!K36,Volume_Price!$C$35*(1+Assumptions!$F$81)^(Assumptions!K$68/12))</x:f>
        <x:v>29.41</x:v>
      </x:c>
      <x:c r="L40" s="65" t="n">
        <x:f aca="0">IF(L$5="A",Inputs_Actuals!L36,Volume_Price!$C$35*(1+Assumptions!$F$81)^(Assumptions!L$68/12))</x:f>
        <x:v>29.29</x:v>
      </x:c>
      <x:c r="M40" s="65" t="n">
        <x:f aca="0">IF(M$5="A",Inputs_Actuals!M36,Volume_Price!$C$35*(1+Assumptions!$F$81)^(Assumptions!M$68/12))</x:f>
        <x:v>29.362237041630774</x:v>
      </x:c>
      <x:c r="N40" s="65" t="n">
        <x:f aca="0">IF(N$5="A",Inputs_Actuals!N36,Volume_Price!$C$35*(1+Assumptions!$F$81)^(Assumptions!N$68/12))</x:f>
        <x:v>29.434652239293754</x:v>
      </x:c>
      <x:c r="O40" s="65" t="n">
        <x:f aca="0">IF(O$5="A",Inputs_Actuals!O36,Volume_Price!$C$35*(1+Assumptions!$F$81)^(Assumptions!O$68/12))</x:f>
        <x:v>29.507246032369796</x:v>
      </x:c>
      <x:c r="P40" s="65" t="n">
        <x:f aca="0">IF(P$5="A",Inputs_Actuals!P36,Volume_Price!$C$35*(1+Assumptions!$F$81)^(Assumptions!P$68/12))</x:f>
        <x:v>29.580018861323353</x:v>
      </x:c>
      <x:c r="Q40" s="65" t="n">
        <x:f aca="0">IF(Q$5="A",Inputs_Actuals!Q36,Volume_Price!$C$35*(1+Assumptions!$F$81)^(Assumptions!Q$68/12))</x:f>
        <x:v>29.652971167705207</x:v>
      </x:c>
      <x:c r="R40" s="65" t="n">
        <x:f aca="0">IF(R$5="A",Inputs_Actuals!R36,Volume_Price!$C$35*(1+Assumptions!$F$81)^(Assumptions!R$68/12))</x:f>
        <x:v>29.72610339415511</x:v>
      </x:c>
      <x:c r="S40" s="65" t="n">
        <x:f aca="0">IF(S$5="A",Inputs_Actuals!S36,Volume_Price!$C$35*(1+Assumptions!$F$81)^(Assumptions!S$68/12))</x:f>
        <x:v>29.799415984404483</x:v>
      </x:c>
      <x:c r="T40" s="65" t="n">
        <x:f aca="0">IF(T$5="A",Inputs_Actuals!T36,Volume_Price!$C$35*(1+Assumptions!$F$81)^(Assumptions!T$68/12))</x:f>
        <x:v>29.872909383279126</x:v>
      </x:c>
      <x:c r="U40" s="65" t="n">
        <x:f aca="0">IF(U$5="A",Inputs_Actuals!U36,Volume_Price!$C$35*(1+Assumptions!$F$81)^(Assumptions!U$68/12))</x:f>
        <x:v>29.946584036701868</x:v>
      </x:c>
      <x:c r="V40" s="65" t="n">
        <x:f aca="0">IF(V$5="A",Inputs_Actuals!V36,Volume_Price!$C$35*(1+Assumptions!$F$81)^(Assumptions!V$68/12))</x:f>
        <x:v>30.020440391695335</x:v>
      </x:c>
      <x:c r="W40" s="65" t="n">
        <x:f aca="0">IF(W$5="A",Inputs_Actuals!W36,Volume_Price!$C$35*(1+Assumptions!$F$81)^(Assumptions!W$68/12))</x:f>
        <x:v>30.09447889638462</x:v>
      </x:c>
      <x:c r="X40" s="65" t="n">
        <x:f aca="0">IF(X$5="A",Inputs_Actuals!X36,Volume_Price!$C$35*(1+Assumptions!$F$81)^(Assumptions!X$68/12))</x:f>
        <x:v>30.1687</x:v>
      </x:c>
      <x:c r="Y40" s="65" t="n">
        <x:f aca="0">IF(Y$5="A",Inputs_Actuals!Y36,Volume_Price!$C$35*(1+Assumptions!$F$81)^(Assumptions!Y$68/12))</x:f>
        <x:v>30.243104152879695</x:v>
      </x:c>
      <x:c r="Z40" s="65" t="n">
        <x:f aca="0">IF(Z$5="A",Inputs_Actuals!Z36,Volume_Price!$C$35*(1+Assumptions!$F$81)^(Assumptions!Z$68/12))</x:f>
        <x:v>30.31769180647257</x:v>
      </x:c>
      <x:c r="AA40" s="65" t="n">
        <x:f aca="0">IF(AA$5="A",Inputs_Actuals!AA36,Volume_Price!$C$35*(1+Assumptions!$F$81)^(Assumptions!AA$68/12))</x:f>
        <x:v>30.392463413340895</x:v>
      </x:c>
      <x:c r="AB40" s="65" t="n">
        <x:f aca="0">IF(AB$5="A",Inputs_Actuals!AB36,Volume_Price!$C$35*(1+Assumptions!$F$81)^(Assumptions!AB$68/12))</x:f>
        <x:v>30.46741942716306</x:v>
      </x:c>
    </x:row>
    <x:row r="41" ht="15" hidden="0">
      <x:c r="A41" s="27" t="s">
        <x:v>1133</x:v>
      </x:c>
      <x:c r="B41" s="55" t="s">
        <x:v>1134</x:v>
      </x:c>
      <x:c r="C41" s="56" t="n">
        <x:f aca="0">SUM(E41:P41)</x:f>
        <x:v>958112.5751268888</x:v>
      </x:c>
      <x:c r="D41" s="56" t="n">
        <x:f aca="0">SUM(Q41:AB41)</x:f>
        <x:v>1168378.6424031807</x:v>
      </x:c>
      <x:c r="E41" s="69" t="n">
        <x:f aca="0">E25*E36</x:f>
        <x:v>59502.06</x:v>
      </x:c>
      <x:c r="F41" s="69" t="n">
        <x:f aca="0">F25*F36</x:f>
        <x:v>62244</x:v>
      </x:c>
      <x:c r="G41" s="69" t="n">
        <x:f aca="0">G25*G36</x:f>
        <x:v>66555.76</x:v>
      </x:c>
      <x:c r="H41" s="69" t="n">
        <x:f aca="0">H25*H36</x:f>
        <x:v>67438.90000000001</x:v>
      </x:c>
      <x:c r="I41" s="69" t="n">
        <x:f aca="0">I25*I36</x:f>
        <x:v>81755.04</x:v>
      </x:c>
      <x:c r="J41" s="69" t="n">
        <x:f aca="0">J25*J36</x:f>
        <x:v>73114.56</x:v>
      </x:c>
      <x:c r="K41" s="69" t="n">
        <x:f aca="0">K25*K36</x:f>
        <x:v>67383.24</x:v>
      </x:c>
      <x:c r="L41" s="69" t="n">
        <x:f aca="0">L25*L36</x:f>
        <x:v>69665.28</x:v>
      </x:c>
      <x:c r="M41" s="69" t="n">
        <x:f aca="0">M25*M36</x:f>
        <x:v>77637.57386063834</x:v>
      </x:c>
      <x:c r="N41" s="69" t="n">
        <x:f aca="0">N25*N36</x:f>
        <x:v>89520.23318289255</x:v>
      </x:c>
      <x:c r="O41" s="69" t="n">
        <x:f aca="0">O25*O36</x:f>
        <x:v>128714.26774680891</x:v>
      </x:c>
      <x:c r="P41" s="69" t="n">
        <x:f aca="0">P25*P36</x:f>
        <x:v>114581.66033654907</x:v>
      </x:c>
      <x:c r="Q41" s="69" t="n">
        <x:f aca="0">Q25*Q36</x:f>
        <x:v>72778.13080323451</x:v>
      </x:c>
      <x:c r="R41" s="69" t="n">
        <x:f aca="0">R25*R36</x:f>
        <x:v>69001.55122419781</x:v>
      </x:c>
      <x:c r="S41" s="69" t="n">
        <x:f aca="0">S25*S36</x:f>
        <x:v>79118.45500815843</x:v>
      </x:c>
      <x:c r="T41" s="69" t="n">
        <x:f aca="0">T25*T36</x:f>
        <x:v>83326.79125439149</x:v>
      </x:c>
      <x:c r="U41" s="69" t="n">
        <x:f aca="0">U25*U36</x:f>
        <x:v>89494.05917082049</x:v>
      </x:c>
      <x:c r="V41" s="69" t="n">
        <x:f aca="0">V25*V36</x:f>
        <x:v>88421.55691708717</x:v>
      </x:c>
      <x:c r="W41" s="69" t="n">
        <x:f aca="0">W25*W36</x:f>
        <x:v>85377.50969459448</x:v>
      </x:c>
      <x:c r="X41" s="69" t="n">
        <x:f aca="0">X25*X36</x:f>
        <x:v>85084.4247702479</x:v>
      </x:c>
      <x:c r="Y41" s="69" t="n">
        <x:f aca="0">Y25*Y36</x:f>
        <x:v>97559.37531327814</x:v>
      </x:c>
      <x:c r="Z41" s="69" t="n">
        <x:f aca="0">Z25*Z36</x:f>
        <x:v>112491.1250176228</x:v>
      </x:c>
      <x:c r="AA41" s="69" t="n">
        <x:f aca="0">AA25*AA36</x:f>
        <x:v>161742.34885064006</x:v>
      </x:c>
      <x:c r="AB41" s="69" t="n">
        <x:f aca="0">AB25*AB36</x:f>
        <x:v>143983.31437890755</x:v>
      </x:c>
    </x:row>
    <x:row r="42" ht="15" hidden="0">
      <x:c r="A42" s="27" t="s">
        <x:v>1135</x:v>
      </x:c>
      <x:c r="B42" s="55" t="s">
        <x:v>1134</x:v>
      </x:c>
      <x:c r="C42" s="56" t="n">
        <x:f aca="0">SUM(E42:P42)</x:f>
        <x:v>377264.54783228366</x:v>
      </x:c>
      <x:c r="D42" s="56" t="n">
        <x:f aca="0">SUM(Q42:AB42)</x:f>
        <x:v>463596.09468437626</x:v>
      </x:c>
      <x:c r="E42" s="69" t="n">
        <x:f aca="0">E26*E37</x:f>
        <x:v>24669.8</x:v>
      </x:c>
      <x:c r="F42" s="69" t="n">
        <x:f aca="0">F26*F37</x:f>
        <x:v>22571.88</x:v>
      </x:c>
      <x:c r="G42" s="69" t="n">
        <x:f aca="0">G26*G37</x:f>
        <x:v>26660.25</x:v>
      </x:c>
      <x:c r="H42" s="69" t="n">
        <x:f aca="0">H26*H37</x:f>
        <x:v>27166.72</x:v>
      </x:c>
      <x:c r="I42" s="69" t="n">
        <x:f aca="0">I26*I37</x:f>
        <x:v>29016.699999999997</x:v>
      </x:c>
      <x:c r="J42" s="69" t="n">
        <x:f aca="0">J26*J37</x:f>
        <x:v>29559.600000000002</x:v>
      </x:c>
      <x:c r="K42" s="69" t="n">
        <x:f aca="0">K26*K37</x:f>
        <x:v>26394.57</x:v>
      </x:c>
      <x:c r="L42" s="69" t="n">
        <x:f aca="0">L26*L37</x:f>
        <x:v>28362.8</x:v>
      </x:c>
      <x:c r="M42" s="69" t="n">
        <x:f aca="0">M26*M37</x:f>
        <x:v>30805.489535935532</x:v>
      </x:c>
      <x:c r="N42" s="69" t="n">
        <x:f aca="0">N26*N37</x:f>
        <x:v>35520.36043166781</x:v>
      </x:c>
      <x:c r="O42" s="69" t="n">
        <x:f aca="0">O26*O37</x:f>
        <x:v>51071.99814509149</x:v>
      </x:c>
      <x:c r="P42" s="69" t="n">
        <x:f aca="0">P26*P37</x:f>
        <x:v>45464.37971958878</x:v>
      </x:c>
      <x:c r="Q42" s="69" t="n">
        <x:f aca="0">Q26*Q37</x:f>
        <x:v>28877.331367005114</x:v>
      </x:c>
      <x:c r="R42" s="69" t="n">
        <x:f aca="0">R26*R37</x:f>
        <x:v>27378.838087031232</x:v>
      </x:c>
      <x:c r="S42" s="69" t="n">
        <x:f aca="0">S26*S37</x:f>
        <x:v>31393.082197908483</x:v>
      </x:c>
      <x:c r="T42" s="69" t="n">
        <x:f aca="0">T26*T37</x:f>
        <x:v>33062.890407393985</x:v>
      </x:c>
      <x:c r="U42" s="69" t="n">
        <x:f aca="0">U26*U37</x:f>
        <x:v>35509.97495444455</x:v>
      </x:c>
      <x:c r="V42" s="69" t="n">
        <x:f aca="0">V26*V37</x:f>
        <x:v>35084.4212526512</x:v>
      </x:c>
      <x:c r="W42" s="69" t="n">
        <x:f aca="0">W26*W37</x:f>
        <x:v>33876.586435096004</x:v>
      </x:c>
      <x:c r="X42" s="69" t="n">
        <x:f aca="0">X26*X37</x:f>
        <x:v>33760.29448879813</x:v>
      </x:c>
      <x:c r="Y42" s="69" t="n">
        <x:f aca="0">Y26*Y37</x:f>
        <x:v>38710.17815085659</x:v>
      </x:c>
      <x:c r="Z42" s="69" t="n">
        <x:f aca="0">Z26*Z37</x:f>
        <x:v>44634.88491843378</x:v>
      </x:c>
      <x:c r="AA42" s="69" t="n">
        <x:f aca="0">AA26*AA37</x:f>
        <x:v>64177.07286912198</x:v>
      </x:c>
      <x:c r="AB42" s="69" t="n">
        <x:f aca="0">AB26*AB37</x:f>
        <x:v>57130.53955563525</x:v>
      </x:c>
    </x:row>
    <x:row r="43" ht="15" hidden="0">
      <x:c r="A43" s="27" t="s">
        <x:v>1136</x:v>
      </x:c>
      <x:c r="B43" s="55" t="s">
        <x:v>1134</x:v>
      </x:c>
      <x:c r="C43" s="56" t="n">
        <x:f aca="0">SUM(E43:P43)</x:f>
        <x:v>460328.2940295181</x:v>
      </x:c>
      <x:c r="D43" s="56" t="n">
        <x:f aca="0">SUM(Q43:AB43)</x:f>
        <x:v>549522.5556011449</x:v>
      </x:c>
      <x:c r="E43" s="69" t="n">
        <x:f aca="0">E27*E38</x:f>
        <x:v>28879.2</x:v>
      </x:c>
      <x:c r="F43" s="69" t="n">
        <x:f aca="0">F27*F38</x:f>
        <x:v>28888.51</x:v>
      </x:c>
      <x:c r="G43" s="69" t="n">
        <x:f aca="0">G27*G38</x:f>
        <x:v>34959.049999999996</x:v>
      </x:c>
      <x:c r="H43" s="69" t="n">
        <x:f aca="0">H27*H38</x:f>
        <x:v>34440.86</x:v>
      </x:c>
      <x:c r="I43" s="69" t="n">
        <x:f aca="0">I27*I38</x:f>
        <x:v>36800.55</x:v>
      </x:c>
      <x:c r="J43" s="69" t="n">
        <x:f aca="0">J27*J38</x:f>
        <x:v>34910.2</x:v>
      </x:c>
      <x:c r="K43" s="69" t="n">
        <x:f aca="0">K27*K38</x:f>
        <x:v>35064.72</x:v>
      </x:c>
      <x:c r="L43" s="69" t="n">
        <x:f aca="0">L27*L38</x:f>
        <x:v>33336.84</x:v>
      </x:c>
      <x:c r="M43" s="69" t="n">
        <x:f aca="0">M27*M38</x:f>
        <x:v>36515.21557328193</x:v>
      </x:c>
      <x:c r="N43" s="69" t="n">
        <x:f aca="0">N27*N38</x:f>
        <x:v>42103.97685419006</x:v>
      </x:c>
      <x:c r="O43" s="69" t="n">
        <x:f aca="0">O27*O38</x:f>
        <x:v>60538.07454839512</x:v>
      </x:c>
      <x:c r="P43" s="69" t="n">
        <x:f aca="0">P27*P38</x:f>
        <x:v>53891.097053650985</x:v>
      </x:c>
      <x:c r="Q43" s="69" t="n">
        <x:f aca="0">Q27*Q38</x:f>
        <x:v>34229.67775977805</x:v>
      </x:c>
      <x:c r="R43" s="69" t="n">
        <x:f aca="0">R27*R38</x:f>
        <x:v>32453.44222586353</x:v>
      </x:c>
      <x:c r="S43" s="69" t="n">
        <x:f aca="0">S27*S38</x:f>
        <x:v>37211.71717232945</x:v>
      </x:c>
      <x:c r="T43" s="69" t="n">
        <x:f aca="0">T27*T38</x:f>
        <x:v>39191.020460604486</x:v>
      </x:c>
      <x:c r="U43" s="69" t="n">
        <x:f aca="0">U27*U38</x:f>
        <x:v>42091.666452850826</x:v>
      </x:c>
      <x:c r="V43" s="69" t="n">
        <x:f aca="0">V27*V38</x:f>
        <x:v>41587.23735943015</x:v>
      </x:c>
      <x:c r="W43" s="69" t="n">
        <x:f aca="0">W27*W38</x:f>
        <x:v>40155.533159810315</x:v>
      </x:c>
      <x:c r="X43" s="69" t="n">
        <x:f aca="0">X27*X38</x:f>
        <x:v>40017.686770985696</x:v>
      </x:c>
      <x:c r="Y43" s="69" t="n">
        <x:f aca="0">Y27*Y38</x:f>
        <x:v>45885.01988938607</x:v>
      </x:c>
      <x:c r="Z43" s="69" t="n">
        <x:f aca="0">Z27*Z38</x:f>
        <x:v>52907.85731497524</x:v>
      </x:c>
      <x:c r="AA43" s="69" t="n">
        <x:f aca="0">AA27*AA38</x:f>
        <x:v>76072.1444775133</x:v>
      </x:c>
      <x:c r="AB43" s="69" t="n">
        <x:f aca="0">AB27*AB38</x:f>
        <x:v>67719.5525576178</x:v>
      </x:c>
    </x:row>
    <x:row r="44" ht="15" hidden="0">
      <x:c r="A44" s="27" t="s">
        <x:v>1137</x:v>
      </x:c>
      <x:c r="B44" s="55" t="s">
        <x:v>1134</x:v>
      </x:c>
      <x:c r="C44" s="56" t="n">
        <x:f aca="0">SUM(E44:P44)</x:f>
        <x:v>270025.03389880434</x:v>
      </x:c>
      <x:c r="D44" s="56" t="n">
        <x:f aca="0">SUM(Q44:AB44)</x:f>
        <x:v>328629.2396866776</x:v>
      </x:c>
      <x:c r="E44" s="69" t="n">
        <x:f aca="0">E28*E39</x:f>
        <x:v>16873.42</x:v>
      </x:c>
      <x:c r="F44" s="69" t="n">
        <x:f aca="0">F28*F39</x:f>
        <x:v>17050.88</x:v>
      </x:c>
      <x:c r="G44" s="69" t="n">
        <x:f aca="0">G28*G39</x:f>
        <x:v>19935.399999999998</x:v>
      </x:c>
      <x:c r="H44" s="69" t="n">
        <x:f aca="0">H28*H39</x:f>
        <x:v>18566.52</x:v>
      </x:c>
      <x:c r="I44" s="69" t="n">
        <x:f aca="0">I28*I39</x:f>
        <x:v>21553.51</x:v>
      </x:c>
      <x:c r="J44" s="69" t="n">
        <x:f aca="0">J28*J39</x:f>
        <x:v>20544.52</x:v>
      </x:c>
      <x:c r="K44" s="69" t="n">
        <x:f aca="0">K28*K39</x:f>
        <x:v>19813.63</x:v>
      </x:c>
      <x:c r="L44" s="69" t="n">
        <x:f aca="0">L28*L39</x:f>
        <x:v>20239.05</x:v>
      </x:c>
      <x:c r="M44" s="69" t="n">
        <x:f aca="0">M28*M39</x:f>
        <x:v>21837.079130838443</x:v>
      </x:c>
      <x:c r="N44" s="69" t="n">
        <x:f aca="0">N28*N39</x:f>
        <x:v>25179.30840207557</x:v>
      </x:c>
      <x:c r="O44" s="69" t="n">
        <x:f aca="0">O28*O39</x:f>
        <x:v>36203.39366993045</x:v>
      </x:c>
      <x:c r="P44" s="69" t="n">
        <x:f aca="0">P28*P39</x:f>
        <x:v>32228.322695959912</x:v>
      </x:c>
      <x:c r="Q44" s="69" t="n">
        <x:f aca="0">Q28*Q39</x:f>
        <x:v>20470.26616516267</x:v>
      </x:c>
      <x:c r="R44" s="69" t="n">
        <x:f aca="0">R28*R39</x:f>
        <x:v>19408.0296344415</x:v>
      </x:c>
      <x:c r="S44" s="69" t="n">
        <x:f aca="0">S28*S39</x:f>
        <x:v>22253.60578402586</x:v>
      </x:c>
      <x:c r="T44" s="69" t="n">
        <x:f aca="0">T28*T39</x:f>
        <x:v>23437.28228302526</x:v>
      </x:c>
      <x:c r="U44" s="69" t="n">
        <x:f aca="0">U28*U39</x:f>
        <x:v>25171.946451613094</x:v>
      </x:c>
      <x:c r="V44" s="69" t="n">
        <x:f aca="0">V28*V39</x:f>
        <x:v>24870.284312803647</x:v>
      </x:c>
      <x:c r="W44" s="69" t="n">
        <x:f aca="0">W28*W39</x:f>
        <x:v>24014.086768623514</x:v>
      </x:c>
      <x:c r="X44" s="69" t="n">
        <x:f aca="0">X28*X39</x:f>
        <x:v>23931.650927744457</x:v>
      </x:c>
      <x:c r="Y44" s="69" t="n">
        <x:f aca="0">Y28*Y39</x:f>
        <x:v>27440.473635811584</x:v>
      </x:c>
      <x:c r="Z44" s="69" t="n">
        <x:f aca="0">Z28*Z39</x:f>
        <x:v>31640.318938048174</x:v>
      </x:c>
      <x:c r="AA44" s="69" t="n">
        <x:f aca="0">AA28*AA39</x:f>
        <x:v>45493.1844856346</x:v>
      </x:c>
      <x:c r="AB44" s="69" t="n">
        <x:f aca="0">AB28*AB39</x:f>
        <x:v>40498.110299743224</x:v>
      </x:c>
    </x:row>
    <x:row r="45" ht="15" hidden="0">
      <x:c r="A45" s="27" t="s">
        <x:v>1138</x:v>
      </x:c>
      <x:c r="B45" s="55" t="s">
        <x:v>1134</x:v>
      </x:c>
      <x:c r="C45" s="56" t="n">
        <x:f aca="0">SUM(E45:P45)</x:f>
        <x:v>175032.0526229856</x:v>
      </x:c>
      <x:c r="D45" s="56" t="n">
        <x:f aca="0">SUM(Q45:AB45)</x:f>
        <x:v>213833.0156008656</x:v>
      </x:c>
      <x:c r="E45" s="69" t="n">
        <x:f aca="0">E29*E40</x:f>
        <x:v>10730.519999999999</x:v>
      </x:c>
      <x:c r="F45" s="69" t="n">
        <x:f aca="0">F29*F40</x:f>
        <x:v>10661.31</x:v>
      </x:c>
      <x:c r="G45" s="69" t="n">
        <x:f aca="0">G29*G40</x:f>
        <x:v>12597.12</x:v>
      </x:c>
      <x:c r="H45" s="69" t="n">
        <x:f aca="0">H29*H40</x:f>
        <x:v>13250.38</x:v>
      </x:c>
      <x:c r="I45" s="69" t="n">
        <x:f aca="0">I29*I40</x:f>
        <x:v>13398.84</x:v>
      </x:c>
      <x:c r="J45" s="69" t="n">
        <x:f aca="0">J29*J40</x:f>
        <x:v>13474.37</x:v>
      </x:c>
      <x:c r="K45" s="69" t="n">
        <x:f aca="0">K29*K40</x:f>
        <x:v>13146.27</x:v>
      </x:c>
      <x:c r="L45" s="69" t="n">
        <x:f aca="0">L29*L40</x:f>
        <x:v>12653.279999999999</x:v>
      </x:c>
      <x:c r="M45" s="69" t="n">
        <x:f aca="0">M29*M40</x:f>
        <x:v>14208.98665898965</x:v>
      </x:c>
      <x:c r="N45" s="69" t="n">
        <x:f aca="0">N29*N40</x:f>
        <x:v>16383.713912655543</x:v>
      </x:c>
      <x:c r="O45" s="69" t="n">
        <x:f aca="0">O29*O40</x:f>
        <x:v>23556.883893859893</x:v>
      </x:c>
      <x:c r="P45" s="69" t="n">
        <x:f aca="0">P29*P40</x:f>
        <x:v>20970.3781574805</x:v>
      </x:c>
      <x:c r="Q45" s="69" t="n">
        <x:f aca="0">Q29*Q40</x:f>
        <x:v>13319.62654455957</x:v>
      </x:c>
      <x:c r="R45" s="69" t="n">
        <x:f aca="0">R29*R40</x:f>
        <x:v>12628.448727083347</x:v>
      </x:c>
      <x:c r="S45" s="69" t="n">
        <x:f aca="0">S29*S40</x:f>
        <x:v>14480.012908553203</x:v>
      </x:c>
      <x:c r="T45" s="69" t="n">
        <x:f aca="0">T29*T40</x:f>
        <x:v>15250.209484847615</x:v>
      </x:c>
      <x:c r="U45" s="69" t="n">
        <x:f aca="0">U29*U40</x:f>
        <x:v>16378.923626588494</x:v>
      </x:c>
      <x:c r="V45" s="69" t="n">
        <x:f aca="0">V29*V40</x:f>
        <x:v>16182.637608656154</x:v>
      </x:c>
      <x:c r="W45" s="69" t="n">
        <x:f aca="0">W29*W40</x:f>
        <x:v>15625.525578708211</x:v>
      </x:c>
      <x:c r="X45" s="69" t="n">
        <x:f aca="0">X29*X40</x:f>
        <x:v>15571.886089825333</x:v>
      </x:c>
      <x:c r="Y45" s="69" t="n">
        <x:f aca="0">Y29*Y40</x:f>
        <x:v>17855.01263568639</x:v>
      </x:c>
      <x:c r="Z45" s="69" t="n">
        <x:f aca="0">Z29*Z40</x:f>
        <x:v>20587.774902642963</x:v>
      </x:c>
      <x:c r="AA45" s="69" t="n">
        <x:f aca="0">AA29*AA40</x:f>
        <x:v>29601.580301024347</x:v>
      </x:c>
      <x:c r="AB45" s="69" t="n">
        <x:f aca="0">AB29*AB40</x:f>
        <x:v>26351.377192689994</x:v>
      </x:c>
    </x:row>
    <x:row r="46" ht="15" hidden="0">
      <x:c r="A46" s="70" t="s">
        <x:v>1139</x:v>
      </x:c>
      <x:c r="B46" s="71" t="s">
        <x:v>298</x:v>
      </x:c>
      <x:c r="C46" s="72" t="n">
        <x:f aca="0">SUM(E46:P46)</x:f>
        <x:v>2240762.5035104803</x:v>
      </x:c>
      <x:c r="D46" s="72" t="n">
        <x:f aca="0">SUM(Q46:AB46)</x:f>
        <x:v>2723959.5479762456</x:v>
      </x:c>
      <x:c r="E46" s="72" t="n">
        <x:f aca="0">SUM(E41:E45)</x:f>
        <x:v>140655</x:v>
      </x:c>
      <x:c r="F46" s="72" t="n">
        <x:f aca="0">SUM(F41:F45)</x:f>
        <x:v>141416.58000000002</x:v>
      </x:c>
      <x:c r="G46" s="72" t="n">
        <x:f aca="0">SUM(G41:G45)</x:f>
        <x:v>160707.58</x:v>
      </x:c>
      <x:c r="H46" s="72" t="n">
        <x:f aca="0">SUM(H41:H45)</x:f>
        <x:v>160863.38</x:v>
      </x:c>
      <x:c r="I46" s="72" t="n">
        <x:f aca="0">SUM(I41:I45)</x:f>
        <x:v>182524.63999999998</x:v>
      </x:c>
      <x:c r="J46" s="72" t="n">
        <x:f aca="0">SUM(J41:J45)</x:f>
        <x:v>171603.24999999997</x:v>
      </x:c>
      <x:c r="K46" s="72" t="n">
        <x:f aca="0">SUM(K41:K45)</x:f>
        <x:v>161802.43</x:v>
      </x:c>
      <x:c r="L46" s="72" t="n">
        <x:f aca="0">SUM(L41:L45)</x:f>
        <x:v>164257.24999999997</x:v>
      </x:c>
      <x:c r="M46" s="72" t="n">
        <x:f aca="0">SUM(M41:M45)</x:f>
        <x:v>181004.3447596839</x:v>
      </x:c>
      <x:c r="N46" s="72" t="n">
        <x:f aca="0">SUM(N41:N45)</x:f>
        <x:v>208707.59278348155</x:v>
      </x:c>
      <x:c r="O46" s="72" t="n">
        <x:f aca="0">SUM(O41:O45)</x:f>
        <x:v>300084.61800408585</x:v>
      </x:c>
      <x:c r="P46" s="72" t="n">
        <x:f aca="0">SUM(P41:P45)</x:f>
        <x:v>267135.8379632292</x:v>
      </x:c>
      <x:c r="Q46" s="72" t="n">
        <x:f aca="0">SUM(Q41:Q45)</x:f>
        <x:v>169675.03263973992</x:v>
      </x:c>
      <x:c r="R46" s="72" t="n">
        <x:f aca="0">SUM(R41:R45)</x:f>
        <x:v>160870.30989861742</x:v>
      </x:c>
      <x:c r="S46" s="72" t="n">
        <x:f aca="0">SUM(S41:S45)</x:f>
        <x:v>184456.87307097545</x:v>
      </x:c>
      <x:c r="T46" s="72" t="n">
        <x:f aca="0">SUM(T41:T45)</x:f>
        <x:v>194268.19389026283</x:v>
      </x:c>
      <x:c r="U46" s="72" t="n">
        <x:f aca="0">SUM(U41:U45)</x:f>
        <x:v>208646.57065631746</x:v>
      </x:c>
      <x:c r="V46" s="72" t="n">
        <x:f aca="0">SUM(V41:V45)</x:f>
        <x:v>206146.13745062833</x:v>
      </x:c>
      <x:c r="W46" s="72" t="n">
        <x:f aca="0">SUM(W41:W45)</x:f>
        <x:v>199049.24163683254</x:v>
      </x:c>
      <x:c r="X46" s="72" t="n">
        <x:f aca="0">SUM(X41:X45)</x:f>
        <x:v>198365.94304760153</x:v>
      </x:c>
      <x:c r="Y46" s="72" t="n">
        <x:f aca="0">SUM(Y41:Y45)</x:f>
        <x:v>227450.0596250188</x:v>
      </x:c>
      <x:c r="Z46" s="72" t="n">
        <x:f aca="0">SUM(Z41:Z45)</x:f>
        <x:v>262261.96109172294</x:v>
      </x:c>
      <x:c r="AA46" s="72" t="n">
        <x:f aca="0">SUM(AA41:AA45)</x:f>
        <x:v>377086.3309839343</x:v>
      </x:c>
      <x:c r="AB46" s="72" t="n">
        <x:f aca="0">SUM(AB41:AB45)</x:f>
        <x:v>335682.89398459386</x:v>
      </x:c>
    </x:row>
    <x:row r="47" ht="15" hidden="0">
      <x:c r="A47" s="27" t="s">
        <x:v>1133</x:v>
      </x:c>
      <x:c r="B47" s="55" t="s">
        <x:v>1140</x:v>
      </x:c>
      <x:c r="C47" s="56" t="n">
        <x:f aca="0">SUM(E47:P47)</x:f>
        <x:v>958112.5751268888</x:v>
      </x:c>
      <x:c r="D47" s="56" t="n">
        <x:f aca="0">SUM(Q47:AB47)</x:f>
        <x:v>1168378.6424031807</x:v>
      </x:c>
      <x:c r="E47" s="69" t="n">
        <x:f aca="0">E41</x:f>
        <x:v>59502.06</x:v>
      </x:c>
      <x:c r="F47" s="69" t="n">
        <x:f aca="0">F41</x:f>
        <x:v>62244</x:v>
      </x:c>
      <x:c r="G47" s="69" t="n">
        <x:f aca="0">G41</x:f>
        <x:v>66555.76</x:v>
      </x:c>
      <x:c r="H47" s="69" t="n">
        <x:f aca="0">H41</x:f>
        <x:v>67438.90000000001</x:v>
      </x:c>
      <x:c r="I47" s="69" t="n">
        <x:f aca="0">I41</x:f>
        <x:v>81755.04</x:v>
      </x:c>
      <x:c r="J47" s="69" t="n">
        <x:f aca="0">J41</x:f>
        <x:v>73114.56</x:v>
      </x:c>
      <x:c r="K47" s="69" t="n">
        <x:f aca="0">K41</x:f>
        <x:v>67383.24</x:v>
      </x:c>
      <x:c r="L47" s="69" t="n">
        <x:f aca="0">L41</x:f>
        <x:v>69665.28</x:v>
      </x:c>
      <x:c r="M47" s="69" t="n">
        <x:f aca="0">M41</x:f>
        <x:v>77637.57386063834</x:v>
      </x:c>
      <x:c r="N47" s="69" t="n">
        <x:f aca="0">N41</x:f>
        <x:v>89520.23318289255</x:v>
      </x:c>
      <x:c r="O47" s="69" t="n">
        <x:f aca="0">O41</x:f>
        <x:v>128714.26774680891</x:v>
      </x:c>
      <x:c r="P47" s="69" t="n">
        <x:f aca="0">P41</x:f>
        <x:v>114581.66033654907</x:v>
      </x:c>
      <x:c r="Q47" s="69" t="n">
        <x:f aca="0">Q41</x:f>
        <x:v>72778.13080323451</x:v>
      </x:c>
      <x:c r="R47" s="69" t="n">
        <x:f aca="0">R41</x:f>
        <x:v>69001.55122419781</x:v>
      </x:c>
      <x:c r="S47" s="69" t="n">
        <x:f aca="0">S41</x:f>
        <x:v>79118.45500815843</x:v>
      </x:c>
      <x:c r="T47" s="69" t="n">
        <x:f aca="0">T41</x:f>
        <x:v>83326.79125439149</x:v>
      </x:c>
      <x:c r="U47" s="69" t="n">
        <x:f aca="0">U41</x:f>
        <x:v>89494.05917082049</x:v>
      </x:c>
      <x:c r="V47" s="69" t="n">
        <x:f aca="0">V41</x:f>
        <x:v>88421.55691708717</x:v>
      </x:c>
      <x:c r="W47" s="69" t="n">
        <x:f aca="0">W41</x:f>
        <x:v>85377.50969459448</x:v>
      </x:c>
      <x:c r="X47" s="69" t="n">
        <x:f aca="0">X41</x:f>
        <x:v>85084.4247702479</x:v>
      </x:c>
      <x:c r="Y47" s="69" t="n">
        <x:f aca="0">Y41</x:f>
        <x:v>97559.37531327814</x:v>
      </x:c>
      <x:c r="Z47" s="69" t="n">
        <x:f aca="0">Z41</x:f>
        <x:v>112491.1250176228</x:v>
      </x:c>
      <x:c r="AA47" s="69" t="n">
        <x:f aca="0">AA41</x:f>
        <x:v>161742.34885064006</x:v>
      </x:c>
      <x:c r="AB47" s="69" t="n">
        <x:f aca="0">AB41</x:f>
        <x:v>143983.31437890755</x:v>
      </x:c>
    </x:row>
    <x:row r="48" ht="15" hidden="0">
      <x:c r="A48" s="27" t="s">
        <x:v>1135</x:v>
      </x:c>
      <x:c r="B48" s="55" t="s">
        <x:v>1140</x:v>
      </x:c>
      <x:c r="C48" s="56" t="n">
        <x:f aca="0">SUM(E48:P48)</x:f>
        <x:v>377264.54783228366</x:v>
      </x:c>
      <x:c r="D48" s="56" t="n">
        <x:f aca="0">SUM(Q48:AB48)</x:f>
        <x:v>463596.09468437626</x:v>
      </x:c>
      <x:c r="E48" s="69" t="n">
        <x:f aca="0">E42</x:f>
        <x:v>24669.8</x:v>
      </x:c>
      <x:c r="F48" s="69" t="n">
        <x:f aca="0">F42</x:f>
        <x:v>22571.88</x:v>
      </x:c>
      <x:c r="G48" s="69" t="n">
        <x:f aca="0">G42</x:f>
        <x:v>26660.25</x:v>
      </x:c>
      <x:c r="H48" s="69" t="n">
        <x:f aca="0">H42</x:f>
        <x:v>27166.72</x:v>
      </x:c>
      <x:c r="I48" s="69" t="n">
        <x:f aca="0">I42</x:f>
        <x:v>29016.699999999997</x:v>
      </x:c>
      <x:c r="J48" s="69" t="n">
        <x:f aca="0">J42</x:f>
        <x:v>29559.600000000002</x:v>
      </x:c>
      <x:c r="K48" s="69" t="n">
        <x:f aca="0">K42</x:f>
        <x:v>26394.57</x:v>
      </x:c>
      <x:c r="L48" s="69" t="n">
        <x:f aca="0">L42</x:f>
        <x:v>28362.8</x:v>
      </x:c>
      <x:c r="M48" s="69" t="n">
        <x:f aca="0">M42</x:f>
        <x:v>30805.489535935532</x:v>
      </x:c>
      <x:c r="N48" s="69" t="n">
        <x:f aca="0">N42</x:f>
        <x:v>35520.36043166781</x:v>
      </x:c>
      <x:c r="O48" s="69" t="n">
        <x:f aca="0">O42</x:f>
        <x:v>51071.99814509149</x:v>
      </x:c>
      <x:c r="P48" s="69" t="n">
        <x:f aca="0">P42</x:f>
        <x:v>45464.37971958878</x:v>
      </x:c>
      <x:c r="Q48" s="69" t="n">
        <x:f aca="0">Q42</x:f>
        <x:v>28877.331367005114</x:v>
      </x:c>
      <x:c r="R48" s="69" t="n">
        <x:f aca="0">R42</x:f>
        <x:v>27378.838087031232</x:v>
      </x:c>
      <x:c r="S48" s="69" t="n">
        <x:f aca="0">S42</x:f>
        <x:v>31393.082197908483</x:v>
      </x:c>
      <x:c r="T48" s="69" t="n">
        <x:f aca="0">T42</x:f>
        <x:v>33062.890407393985</x:v>
      </x:c>
      <x:c r="U48" s="69" t="n">
        <x:f aca="0">U42</x:f>
        <x:v>35509.97495444455</x:v>
      </x:c>
      <x:c r="V48" s="69" t="n">
        <x:f aca="0">V42</x:f>
        <x:v>35084.4212526512</x:v>
      </x:c>
      <x:c r="W48" s="69" t="n">
        <x:f aca="0">W42</x:f>
        <x:v>33876.586435096004</x:v>
      </x:c>
      <x:c r="X48" s="69" t="n">
        <x:f aca="0">X42</x:f>
        <x:v>33760.29448879813</x:v>
      </x:c>
      <x:c r="Y48" s="69" t="n">
        <x:f aca="0">Y42</x:f>
        <x:v>38710.17815085659</x:v>
      </x:c>
      <x:c r="Z48" s="69" t="n">
        <x:f aca="0">Z42</x:f>
        <x:v>44634.88491843378</x:v>
      </x:c>
      <x:c r="AA48" s="69" t="n">
        <x:f aca="0">AA42</x:f>
        <x:v>64177.07286912198</x:v>
      </x:c>
      <x:c r="AB48" s="69" t="n">
        <x:f aca="0">AB42</x:f>
        <x:v>57130.53955563525</x:v>
      </x:c>
    </x:row>
    <x:row r="49" ht="15" hidden="0">
      <x:c r="A49" s="27" t="s">
        <x:v>1136</x:v>
      </x:c>
      <x:c r="B49" s="55" t="s">
        <x:v>1140</x:v>
      </x:c>
      <x:c r="C49" s="56" t="n">
        <x:f aca="0">SUM(E49:P49)</x:f>
        <x:v>460328.2940295181</x:v>
      </x:c>
      <x:c r="D49" s="56" t="n">
        <x:f aca="0">SUM(Q49:AB49)</x:f>
        <x:v>549522.5556011449</x:v>
      </x:c>
      <x:c r="E49" s="69" t="n">
        <x:f aca="0">E43</x:f>
        <x:v>28879.2</x:v>
      </x:c>
      <x:c r="F49" s="69" t="n">
        <x:f aca="0">F43</x:f>
        <x:v>28888.51</x:v>
      </x:c>
      <x:c r="G49" s="69" t="n">
        <x:f aca="0">G43</x:f>
        <x:v>34959.049999999996</x:v>
      </x:c>
      <x:c r="H49" s="69" t="n">
        <x:f aca="0">H43</x:f>
        <x:v>34440.86</x:v>
      </x:c>
      <x:c r="I49" s="69" t="n">
        <x:f aca="0">I43</x:f>
        <x:v>36800.55</x:v>
      </x:c>
      <x:c r="J49" s="69" t="n">
        <x:f aca="0">J43</x:f>
        <x:v>34910.2</x:v>
      </x:c>
      <x:c r="K49" s="69" t="n">
        <x:f aca="0">K43</x:f>
        <x:v>35064.72</x:v>
      </x:c>
      <x:c r="L49" s="69" t="n">
        <x:f aca="0">L43</x:f>
        <x:v>33336.84</x:v>
      </x:c>
      <x:c r="M49" s="69" t="n">
        <x:f aca="0">M43</x:f>
        <x:v>36515.21557328193</x:v>
      </x:c>
      <x:c r="N49" s="69" t="n">
        <x:f aca="0">N43</x:f>
        <x:v>42103.97685419006</x:v>
      </x:c>
      <x:c r="O49" s="69" t="n">
        <x:f aca="0">O43</x:f>
        <x:v>60538.07454839512</x:v>
      </x:c>
      <x:c r="P49" s="69" t="n">
        <x:f aca="0">P43</x:f>
        <x:v>53891.097053650985</x:v>
      </x:c>
      <x:c r="Q49" s="69" t="n">
        <x:f aca="0">Q43</x:f>
        <x:v>34229.67775977805</x:v>
      </x:c>
      <x:c r="R49" s="69" t="n">
        <x:f aca="0">R43</x:f>
        <x:v>32453.44222586353</x:v>
      </x:c>
      <x:c r="S49" s="69" t="n">
        <x:f aca="0">S43</x:f>
        <x:v>37211.71717232945</x:v>
      </x:c>
      <x:c r="T49" s="69" t="n">
        <x:f aca="0">T43</x:f>
        <x:v>39191.020460604486</x:v>
      </x:c>
      <x:c r="U49" s="69" t="n">
        <x:f aca="0">U43</x:f>
        <x:v>42091.666452850826</x:v>
      </x:c>
      <x:c r="V49" s="69" t="n">
        <x:f aca="0">V43</x:f>
        <x:v>41587.23735943015</x:v>
      </x:c>
      <x:c r="W49" s="69" t="n">
        <x:f aca="0">W43</x:f>
        <x:v>40155.533159810315</x:v>
      </x:c>
      <x:c r="X49" s="69" t="n">
        <x:f aca="0">X43</x:f>
        <x:v>40017.686770985696</x:v>
      </x:c>
      <x:c r="Y49" s="69" t="n">
        <x:f aca="0">Y43</x:f>
        <x:v>45885.01988938607</x:v>
      </x:c>
      <x:c r="Z49" s="69" t="n">
        <x:f aca="0">Z43</x:f>
        <x:v>52907.85731497524</x:v>
      </x:c>
      <x:c r="AA49" s="69" t="n">
        <x:f aca="0">AA43</x:f>
        <x:v>76072.1444775133</x:v>
      </x:c>
      <x:c r="AB49" s="69" t="n">
        <x:f aca="0">AB43</x:f>
        <x:v>67719.5525576178</x:v>
      </x:c>
    </x:row>
    <x:row r="50" ht="15" hidden="0">
      <x:c r="A50" s="27" t="s">
        <x:v>1137</x:v>
      </x:c>
      <x:c r="B50" s="55" t="s">
        <x:v>1140</x:v>
      </x:c>
      <x:c r="C50" s="56" t="n">
        <x:f aca="0">SUM(E50:P50)</x:f>
        <x:v>270025.03389880434</x:v>
      </x:c>
      <x:c r="D50" s="56" t="n">
        <x:f aca="0">SUM(Q50:AB50)</x:f>
        <x:v>328629.2396866776</x:v>
      </x:c>
      <x:c r="E50" s="69" t="n">
        <x:f aca="0">E44</x:f>
        <x:v>16873.42</x:v>
      </x:c>
      <x:c r="F50" s="69" t="n">
        <x:f aca="0">F44</x:f>
        <x:v>17050.88</x:v>
      </x:c>
      <x:c r="G50" s="69" t="n">
        <x:f aca="0">G44</x:f>
        <x:v>19935.399999999998</x:v>
      </x:c>
      <x:c r="H50" s="69" t="n">
        <x:f aca="0">H44</x:f>
        <x:v>18566.52</x:v>
      </x:c>
      <x:c r="I50" s="69" t="n">
        <x:f aca="0">I44</x:f>
        <x:v>21553.51</x:v>
      </x:c>
      <x:c r="J50" s="69" t="n">
        <x:f aca="0">J44</x:f>
        <x:v>20544.52</x:v>
      </x:c>
      <x:c r="K50" s="69" t="n">
        <x:f aca="0">K44</x:f>
        <x:v>19813.63</x:v>
      </x:c>
      <x:c r="L50" s="69" t="n">
        <x:f aca="0">L44</x:f>
        <x:v>20239.05</x:v>
      </x:c>
      <x:c r="M50" s="69" t="n">
        <x:f aca="0">M44</x:f>
        <x:v>21837.079130838443</x:v>
      </x:c>
      <x:c r="N50" s="69" t="n">
        <x:f aca="0">N44</x:f>
        <x:v>25179.30840207557</x:v>
      </x:c>
      <x:c r="O50" s="69" t="n">
        <x:f aca="0">O44</x:f>
        <x:v>36203.39366993045</x:v>
      </x:c>
      <x:c r="P50" s="69" t="n">
        <x:f aca="0">P44</x:f>
        <x:v>32228.322695959912</x:v>
      </x:c>
      <x:c r="Q50" s="69" t="n">
        <x:f aca="0">Q44</x:f>
        <x:v>20470.26616516267</x:v>
      </x:c>
      <x:c r="R50" s="69" t="n">
        <x:f aca="0">R44</x:f>
        <x:v>19408.0296344415</x:v>
      </x:c>
      <x:c r="S50" s="69" t="n">
        <x:f aca="0">S44</x:f>
        <x:v>22253.60578402586</x:v>
      </x:c>
      <x:c r="T50" s="69" t="n">
        <x:f aca="0">T44</x:f>
        <x:v>23437.28228302526</x:v>
      </x:c>
      <x:c r="U50" s="69" t="n">
        <x:f aca="0">U44</x:f>
        <x:v>25171.946451613094</x:v>
      </x:c>
      <x:c r="V50" s="69" t="n">
        <x:f aca="0">V44</x:f>
        <x:v>24870.284312803647</x:v>
      </x:c>
      <x:c r="W50" s="69" t="n">
        <x:f aca="0">W44</x:f>
        <x:v>24014.086768623514</x:v>
      </x:c>
      <x:c r="X50" s="69" t="n">
        <x:f aca="0">X44</x:f>
        <x:v>23931.650927744457</x:v>
      </x:c>
      <x:c r="Y50" s="69" t="n">
        <x:f aca="0">Y44</x:f>
        <x:v>27440.473635811584</x:v>
      </x:c>
      <x:c r="Z50" s="69" t="n">
        <x:f aca="0">Z44</x:f>
        <x:v>31640.318938048174</x:v>
      </x:c>
      <x:c r="AA50" s="69" t="n">
        <x:f aca="0">AA44</x:f>
        <x:v>45493.1844856346</x:v>
      </x:c>
      <x:c r="AB50" s="69" t="n">
        <x:f aca="0">AB44</x:f>
        <x:v>40498.110299743224</x:v>
      </x:c>
    </x:row>
    <x:row r="51" ht="15" hidden="0">
      <x:c r="A51" s="27" t="s">
        <x:v>1138</x:v>
      </x:c>
      <x:c r="B51" s="55" t="s">
        <x:v>1140</x:v>
      </x:c>
      <x:c r="C51" s="56" t="n">
        <x:f aca="0">SUM(E51:P51)</x:f>
        <x:v>175032.0526229856</x:v>
      </x:c>
      <x:c r="D51" s="56" t="n">
        <x:f aca="0">SUM(Q51:AB51)</x:f>
        <x:v>213833.0156008656</x:v>
      </x:c>
      <x:c r="E51" s="69" t="n">
        <x:f aca="0">E45</x:f>
        <x:v>10730.519999999999</x:v>
      </x:c>
      <x:c r="F51" s="69" t="n">
        <x:f aca="0">F45</x:f>
        <x:v>10661.31</x:v>
      </x:c>
      <x:c r="G51" s="69" t="n">
        <x:f aca="0">G45</x:f>
        <x:v>12597.12</x:v>
      </x:c>
      <x:c r="H51" s="69" t="n">
        <x:f aca="0">H45</x:f>
        <x:v>13250.38</x:v>
      </x:c>
      <x:c r="I51" s="69" t="n">
        <x:f aca="0">I45</x:f>
        <x:v>13398.84</x:v>
      </x:c>
      <x:c r="J51" s="69" t="n">
        <x:f aca="0">J45</x:f>
        <x:v>13474.37</x:v>
      </x:c>
      <x:c r="K51" s="69" t="n">
        <x:f aca="0">K45</x:f>
        <x:v>13146.27</x:v>
      </x:c>
      <x:c r="L51" s="69" t="n">
        <x:f aca="0">L45</x:f>
        <x:v>12653.279999999999</x:v>
      </x:c>
      <x:c r="M51" s="69" t="n">
        <x:f aca="0">M45</x:f>
        <x:v>14208.98665898965</x:v>
      </x:c>
      <x:c r="N51" s="69" t="n">
        <x:f aca="0">N45</x:f>
        <x:v>16383.713912655543</x:v>
      </x:c>
      <x:c r="O51" s="69" t="n">
        <x:f aca="0">O45</x:f>
        <x:v>23556.883893859893</x:v>
      </x:c>
      <x:c r="P51" s="69" t="n">
        <x:f aca="0">P45</x:f>
        <x:v>20970.3781574805</x:v>
      </x:c>
      <x:c r="Q51" s="69" t="n">
        <x:f aca="0">Q45</x:f>
        <x:v>13319.62654455957</x:v>
      </x:c>
      <x:c r="R51" s="69" t="n">
        <x:f aca="0">R45</x:f>
        <x:v>12628.448727083347</x:v>
      </x:c>
      <x:c r="S51" s="69" t="n">
        <x:f aca="0">S45</x:f>
        <x:v>14480.012908553203</x:v>
      </x:c>
      <x:c r="T51" s="69" t="n">
        <x:f aca="0">T45</x:f>
        <x:v>15250.209484847615</x:v>
      </x:c>
      <x:c r="U51" s="69" t="n">
        <x:f aca="0">U45</x:f>
        <x:v>16378.923626588494</x:v>
      </x:c>
      <x:c r="V51" s="69" t="n">
        <x:f aca="0">V45</x:f>
        <x:v>16182.637608656154</x:v>
      </x:c>
      <x:c r="W51" s="69" t="n">
        <x:f aca="0">W45</x:f>
        <x:v>15625.525578708211</x:v>
      </x:c>
      <x:c r="X51" s="69" t="n">
        <x:f aca="0">X45</x:f>
        <x:v>15571.886089825333</x:v>
      </x:c>
      <x:c r="Y51" s="69" t="n">
        <x:f aca="0">Y45</x:f>
        <x:v>17855.01263568639</x:v>
      </x:c>
      <x:c r="Z51" s="69" t="n">
        <x:f aca="0">Z45</x:f>
        <x:v>20587.774902642963</x:v>
      </x:c>
      <x:c r="AA51" s="69" t="n">
        <x:f aca="0">AA45</x:f>
        <x:v>29601.580301024347</x:v>
      </x:c>
      <x:c r="AB51" s="69" t="n">
        <x:f aca="0">AB45</x:f>
        <x:v>26351.377192689994</x:v>
      </x:c>
    </x:row>
    <x:row r="52" ht="15" hidden="0">
      <x:c r="A52" s="70" t="s">
        <x:v>1139</x:v>
      </x:c>
      <x:c r="B52" s="71" t="s">
        <x:v>298</x:v>
      </x:c>
      <x:c r="C52" s="72" t="n">
        <x:f aca="0">SUM(E52:P52)</x:f>
        <x:v>2240762.5035104803</x:v>
      </x:c>
      <x:c r="D52" s="72" t="n">
        <x:f aca="0">SUM(Q52:AB52)</x:f>
        <x:v>2723959.5479762456</x:v>
      </x:c>
      <x:c r="E52" s="72" t="n">
        <x:f aca="0">E46</x:f>
        <x:v>140655</x:v>
      </x:c>
      <x:c r="F52" s="72" t="n">
        <x:f aca="0">F46</x:f>
        <x:v>141416.58000000002</x:v>
      </x:c>
      <x:c r="G52" s="72" t="n">
        <x:f aca="0">G46</x:f>
        <x:v>160707.58</x:v>
      </x:c>
      <x:c r="H52" s="72" t="n">
        <x:f aca="0">H46</x:f>
        <x:v>160863.38</x:v>
      </x:c>
      <x:c r="I52" s="72" t="n">
        <x:f aca="0">I46</x:f>
        <x:v>182524.63999999998</x:v>
      </x:c>
      <x:c r="J52" s="72" t="n">
        <x:f aca="0">J46</x:f>
        <x:v>171603.24999999997</x:v>
      </x:c>
      <x:c r="K52" s="72" t="n">
        <x:f aca="0">K46</x:f>
        <x:v>161802.43</x:v>
      </x:c>
      <x:c r="L52" s="72" t="n">
        <x:f aca="0">L46</x:f>
        <x:v>164257.24999999997</x:v>
      </x:c>
      <x:c r="M52" s="72" t="n">
        <x:f aca="0">M46</x:f>
        <x:v>181004.3447596839</x:v>
      </x:c>
      <x:c r="N52" s="72" t="n">
        <x:f aca="0">N46</x:f>
        <x:v>208707.59278348155</x:v>
      </x:c>
      <x:c r="O52" s="72" t="n">
        <x:f aca="0">O46</x:f>
        <x:v>300084.61800408585</x:v>
      </x:c>
      <x:c r="P52" s="72" t="n">
        <x:f aca="0">P46</x:f>
        <x:v>267135.8379632292</x:v>
      </x:c>
      <x:c r="Q52" s="72" t="n">
        <x:f aca="0">Q46</x:f>
        <x:v>169675.03263973992</x:v>
      </x:c>
      <x:c r="R52" s="72" t="n">
        <x:f aca="0">R46</x:f>
        <x:v>160870.30989861742</x:v>
      </x:c>
      <x:c r="S52" s="72" t="n">
        <x:f aca="0">S46</x:f>
        <x:v>184456.87307097545</x:v>
      </x:c>
      <x:c r="T52" s="72" t="n">
        <x:f aca="0">T46</x:f>
        <x:v>194268.19389026283</x:v>
      </x:c>
      <x:c r="U52" s="72" t="n">
        <x:f aca="0">U46</x:f>
        <x:v>208646.57065631746</x:v>
      </x:c>
      <x:c r="V52" s="72" t="n">
        <x:f aca="0">V46</x:f>
        <x:v>206146.13745062833</x:v>
      </x:c>
      <x:c r="W52" s="72" t="n">
        <x:f aca="0">W46</x:f>
        <x:v>199049.24163683254</x:v>
      </x:c>
      <x:c r="X52" s="72" t="n">
        <x:f aca="0">X46</x:f>
        <x:v>198365.94304760153</x:v>
      </x:c>
      <x:c r="Y52" s="72" t="n">
        <x:f aca="0">Y46</x:f>
        <x:v>227450.0596250188</x:v>
      </x:c>
      <x:c r="Z52" s="72" t="n">
        <x:f aca="0">Z46</x:f>
        <x:v>262261.96109172294</x:v>
      </x:c>
      <x:c r="AA52" s="72" t="n">
        <x:f aca="0">AA46</x:f>
        <x:v>377086.3309839343</x:v>
      </x:c>
      <x:c r="AB52" s="72" t="n">
        <x:f aca="0">AB46</x:f>
        <x:v>335682.89398459386</x:v>
      </x:c>
    </x:row>
    <x:row r="53" ht="15" hidden="0">
      <x:c r="A53" s="27" t="s">
        <x:v>1141</x:v>
      </x:c>
      <x:c r="B53" s="55" t="s">
        <x:v>1142</x:v>
      </x:c>
      <x:c r="C53" s="56" t="n">
        <x:f aca="0">SUM(E53:P53)</x:f>
        <x:v>329744.347941297</x:v>
      </x:c>
      <x:c r="D53" s="56" t="n">
        <x:f aca="0">SUM(Q53:AB53)</x:f>
        <x:v>401533.0523883937</x:v>
      </x:c>
      <x:c r="E53" s="69" t="n">
        <x:f aca="0">E25*E14</x:f>
        <x:v>20029.8</x:v>
      </x:c>
      <x:c r="F53" s="69" t="n">
        <x:f aca="0">F25*F14</x:f>
        <x:v>20893.6</x:v>
      </x:c>
      <x:c r="G53" s="69" t="n">
        <x:f aca="0">G25*G14</x:f>
        <x:v>23045.56</x:v>
      </x:c>
      <x:c r="H53" s="69" t="n">
        <x:f aca="0">H25*H14</x:f>
        <x:v>23013.559999999998</x:v>
      </x:c>
      <x:c r="I53" s="69" t="n">
        <x:f aca="0">I25*I14</x:f>
        <x:v>28249.280000000002</x:v>
      </x:c>
      <x:c r="J53" s="69" t="n">
        <x:f aca="0">J25*J14</x:f>
        <x:v>25923.359999999997</x:v>
      </x:c>
      <x:c r="K53" s="69" t="n">
        <x:f aca="0">K25*K14</x:f>
        <x:v>23588.18</x:v>
      </x:c>
      <x:c r="L53" s="69" t="n">
        <x:f aca="0">L25*L14</x:f>
        <x:v>23941.65</x:v>
      </x:c>
      <x:c r="M53" s="69" t="n">
        <x:f aca="0">M25*M14</x:f>
        <x:v>26681.46342368181</x:v>
      </x:c>
      <x:c r="N53" s="69" t="n">
        <x:f aca="0">N25*N14</x:f>
        <x:v>30765.139977664625</x:v>
      </x:c>
      <x:c r="O53" s="69" t="n">
        <x:f aca="0">O25*O14</x:f>
        <x:v>44234.83187608501</x:v>
      </x:c>
      <x:c r="P53" s="69" t="n">
        <x:f aca="0">P25*P14</x:f>
        <x:v>39377.92266386557</x:v>
      </x:c>
      <x:c r="Q53" s="69" t="n">
        <x:f aca="0">Q25*Q14</x:f>
        <x:v>25011.433749283136</x:v>
      </x:c>
      <x:c r="R53" s="69" t="n">
        <x:f aca="0">R25*R14</x:f>
        <x:v>23713.54839694631</x:v>
      </x:c>
      <x:c r="S53" s="69" t="n">
        <x:f aca="0">S25*S14</x:f>
        <x:v>27190.393239589022</x:v>
      </x:c>
      <x:c r="T53" s="69" t="n">
        <x:f aca="0">T25*T14</x:f>
        <x:v>28636.65906224309</x:v>
      </x:c>
      <x:c r="U53" s="69" t="n">
        <x:f aca="0">U25*U14</x:f>
        <x:v>30756.144836381547</x:v>
      </x:c>
      <x:c r="V53" s="69" t="n">
        <x:f aca="0">V25*V14</x:f>
        <x:v>30387.561324148566</x:v>
      </x:c>
      <x:c r="W53" s="69" t="n">
        <x:f aca="0">W25*W14</x:f>
        <x:v>29341.42308736272</x:v>
      </x:c>
      <x:c r="X53" s="69" t="n">
        <x:f aca="0">X25*X14</x:f>
        <x:v>29240.699503405518</x:v>
      </x:c>
      <x:c r="Y53" s="69" t="n">
        <x:f aca="0">Y25*Y14</x:f>
        <x:v>33527.926938198565</x:v>
      </x:c>
      <x:c r="Z53" s="69" t="n">
        <x:f aca="0">Z25*Z14</x:f>
        <x:v>38659.474895933374</x:v>
      </x:c>
      <x:c r="AA53" s="69" t="n">
        <x:f aca="0">AA25*AA14</x:f>
        <x:v>55585.48973548842</x:v>
      </x:c>
      <x:c r="AB53" s="69" t="n">
        <x:f aca="0">AB25*AB14</x:f>
        <x:v>49482.29761941346</x:v>
      </x:c>
    </x:row>
    <x:row r="54" ht="15" hidden="0">
      <x:c r="A54" s="27" t="s">
        <x:v>1143</x:v>
      </x:c>
      <x:c r="B54" s="55" t="s">
        <x:v>1142</x:v>
      </x:c>
      <x:c r="C54" s="56" t="n">
        <x:f aca="0">SUM(E54:P54)</x:f>
        <x:v>111463.97086651654</x:v>
      </x:c>
      <x:c r="D54" s="56" t="n">
        <x:f aca="0">SUM(Q54:AB54)</x:f>
        <x:v>136795.72862300955</x:v>
      </x:c>
      <x:c r="E54" s="69" t="n">
        <x:f aca="0">E26*E15</x:f>
        <x:v>7224.48</x:v>
      </x:c>
      <x:c r="F54" s="69" t="n">
        <x:f aca="0">F26*F15</x:f>
        <x:v>6677.08</x:v>
      </x:c>
      <x:c r="G54" s="69" t="n">
        <x:f aca="0">G26*G15</x:f>
        <x:v>7867.08</x:v>
      </x:c>
      <x:c r="H54" s="69" t="n">
        <x:f aca="0">H26*H15</x:f>
        <x:v>8031.01</x:v>
      </x:c>
      <x:c r="I54" s="69" t="n">
        <x:f aca="0">I26*I15</x:f>
        <x:v>8449.050000000001</x:v>
      </x:c>
      <x:c r="J54" s="69" t="n">
        <x:f aca="0">J26*J15</x:f>
        <x:v>8826.48</x:v>
      </x:c>
      <x:c r="K54" s="69" t="n">
        <x:f aca="0">K26*K15</x:f>
        <x:v>7963.0199999999995</x:v>
      </x:c>
      <x:c r="L54" s="69" t="n">
        <x:f aca="0">L26*L15</x:f>
        <x:v>8369.16</x:v>
      </x:c>
      <x:c r="M54" s="69" t="n">
        <x:f aca="0">M26*M15</x:f>
        <x:v>9089.937199591375</x:v>
      </x:c>
      <x:c r="N54" s="69" t="n">
        <x:f aca="0">N26*N15</x:f>
        <x:v>10481.178857880639</x:v>
      </x:c>
      <x:c r="O54" s="69" t="n">
        <x:f aca="0">O26*O15</x:f>
        <x:v>15070.082079201416</x:v>
      </x:c>
      <x:c r="P54" s="69" t="n">
        <x:f aca="0">P26*P15</x:f>
        <x:v>13415.412729843094</x:v>
      </x:c>
      <x:c r="Q54" s="69" t="n">
        <x:f aca="0">Q26*Q15</x:f>
        <x:v>8520.98546629686</x:v>
      </x:c>
      <x:c r="R54" s="69" t="n">
        <x:f aca="0">R26*R15</x:f>
        <x:v>8078.817202972143</x:v>
      </x:c>
      <x:c r="S54" s="69" t="n">
        <x:f aca="0">S26*S15</x:f>
        <x:v>9263.321244991603</x:v>
      </x:c>
      <x:c r="T54" s="69" t="n">
        <x:f aca="0">T26*T15</x:f>
        <x:v>9756.040302154423</x:v>
      </x:c>
      <x:c r="U54" s="69" t="n">
        <x:f aca="0">U26*U15</x:f>
        <x:v>10478.114360702722</x:v>
      </x:c>
      <x:c r="V54" s="69" t="n">
        <x:f aca="0">V26*V15</x:f>
        <x:v>10352.54400026931</x:v>
      </x:c>
      <x:c r="W54" s="69" t="n">
        <x:f aca="0">W26*W15</x:f>
        <x:v>9996.141852325865</x:v>
      </x:c>
      <x:c r="X54" s="69" t="n">
        <x:f aca="0">X26*X15</x:f>
        <x:v>9961.826978431953</x:v>
      </x:c>
      <x:c r="Y54" s="69" t="n">
        <x:f aca="0">Y26*Y15</x:f>
        <x:v>11422.415085006522</x:v>
      </x:c>
      <x:c r="Z54" s="69" t="n">
        <x:f aca="0">Z26*Z15</x:f>
        <x:v>13170.649352812814</x:v>
      </x:c>
      <x:c r="AA54" s="69" t="n">
        <x:f aca="0">AA26*AA15</x:f>
        <x:v>18937.065140724502</x:v>
      </x:c>
      <x:c r="AB54" s="69" t="n">
        <x:f aca="0">AB26*AB15</x:f>
        <x:v>16857.80763632083</x:v>
      </x:c>
    </x:row>
    <x:row r="55" ht="15" hidden="0">
      <x:c r="A55" s="27" t="s">
        <x:v>1144</x:v>
      </x:c>
      <x:c r="B55" s="55" t="s">
        <x:v>1142</x:v>
      </x:c>
      <x:c r="C55" s="56" t="n">
        <x:f aca="0">SUM(E55:P55)</x:f>
        <x:v>148609.9435400396</x:v>
      </x:c>
      <x:c r="D55" s="56" t="n">
        <x:f aca="0">SUM(Q55:AB55)</x:f>
        <x:v>180515.98462359508</x:v>
      </x:c>
      <x:c r="E55" s="69" t="n">
        <x:f aca="0">E27*E16</x:f>
        <x:v>9242.1</x:v>
      </x:c>
      <x:c r="F55" s="69" t="n">
        <x:f aca="0">F27*F16</x:f>
        <x:v>9102.029999999999</x:v>
      </x:c>
      <x:c r="G55" s="69" t="n">
        <x:f aca="0">G27*G16</x:f>
        <x:v>11009.66</x:v>
      </x:c>
      <x:c r="H55" s="69" t="n">
        <x:f aca="0">H27*H16</x:f>
        <x:v>11032.19</x:v>
      </x:c>
      <x:c r="I55" s="69" t="n">
        <x:f aca="0">I27*I16</x:f>
        <x:v>11702.4</x:v>
      </x:c>
      <x:c r="J55" s="69" t="n">
        <x:f aca="0">J27*J16</x:f>
        <x:v>11113.960000000001</x:v>
      </x:c>
      <x:c r="K55" s="69" t="n">
        <x:f aca="0">K27*K16</x:f>
        <x:v>11040.96</x:v>
      </x:c>
      <x:c r="L55" s="69" t="n">
        <x:f aca="0">L27*L16</x:f>
        <x:v>10951.02</x:v>
      </x:c>
      <x:c r="M55" s="69" t="n">
        <x:f aca="0">M27*M16</x:f>
        <x:v>11995.103796500267</x:v>
      </x:c>
      <x:c r="N55" s="69" t="n">
        <x:f aca="0">N27*N16</x:f>
        <x:v>13830.989758170614</x:v>
      </x:c>
      <x:c r="O55" s="69" t="n">
        <x:f aca="0">O27*O16</x:f>
        <x:v>19886.517892546683</x:v>
      </x:c>
      <x:c r="P55" s="69" t="n">
        <x:f aca="0">P27*P16</x:f>
        <x:v>17703.012092822024</x:v>
      </x:c>
      <x:c r="Q55" s="69" t="n">
        <x:f aca="0">Q27*Q16</x:f>
        <x:v>11244.31367042841</x:v>
      </x:c>
      <x:c r="R55" s="69" t="n">
        <x:f aca="0">R27*R16</x:f>
        <x:v>10660.827327493429</x:v>
      </x:c>
      <x:c r="S55" s="69" t="n">
        <x:f aca="0">S27*S16</x:f>
        <x:v>12223.901815184743</x:v>
      </x:c>
      <x:c r="T55" s="69" t="n">
        <x:f aca="0">T27*T16</x:f>
        <x:v>12874.095111728913</x:v>
      </x:c>
      <x:c r="U55" s="69" t="n">
        <x:f aca="0">U27*U16</x:f>
        <x:v>13826.94584005258</x:v>
      </x:c>
      <x:c r="V55" s="69" t="n">
        <x:f aca="0">V27*V16</x:f>
        <x:v>13661.242879285104</x:v>
      </x:c>
      <x:c r="W55" s="69" t="n">
        <x:f aca="0">W27*W16</x:f>
        <x:v>13190.933716085447</x:v>
      </x:c>
      <x:c r="X55" s="69" t="n">
        <x:f aca="0">X27*X16</x:f>
        <x:v>13145.651722922741</x:v>
      </x:c>
      <x:c r="Y55" s="69" t="n">
        <x:f aca="0">Y27*Y16</x:f>
        <x:v>15073.047430682233</x:v>
      </x:c>
      <x:c r="Z55" s="69" t="n">
        <x:f aca="0">Z27*Z16</x:f>
        <x:v>17380.021730117198</x:v>
      </x:c>
      <x:c r="AA55" s="69" t="n">
        <x:f aca="0">AA27*AA16</x:f>
        <x:v>24989.39838377416</x:v>
      </x:c>
      <x:c r="AB55" s="69" t="n">
        <x:f aca="0">AB27*AB16</x:f>
        <x:v>22245.604995840153</x:v>
      </x:c>
    </x:row>
    <x:row r="56" ht="15" hidden="0">
      <x:c r="A56" s="27" t="s">
        <x:v>1145</x:v>
      </x:c>
      <x:c r="B56" s="55" t="s">
        <x:v>1142</x:v>
      </x:c>
      <x:c r="C56" s="56" t="n">
        <x:f aca="0">SUM(E56:P56)</x:f>
        <x:v>95045.89978807737</x:v>
      </x:c>
      <x:c r="D56" s="56" t="n">
        <x:f aca="0">SUM(Q56:AB56)</x:f>
        <x:v>116492.68052335043</x:v>
      </x:c>
      <x:c r="E56" s="69" t="n">
        <x:f aca="0">E28*E17</x:f>
        <x:v>5805.57</x:v>
      </x:c>
      <x:c r="F56" s="69" t="n">
        <x:f aca="0">F28*F17</x:f>
        <x:v>5877.759999999999</x:v>
      </x:c>
      <x:c r="G56" s="69" t="n">
        <x:f aca="0">G28*G17</x:f>
        <x:v>6911.64</x:v>
      </x:c>
      <x:c r="H56" s="69" t="n">
        <x:f aca="0">H28*H17</x:f>
        <x:v>6361.11</x:v>
      </x:c>
      <x:c r="I56" s="69" t="n">
        <x:f aca="0">I28*I17</x:f>
        <x:v>7753.900000000001</x:v>
      </x:c>
      <x:c r="J56" s="69" t="n">
        <x:f aca="0">J28*J17</x:f>
        <x:v>7266.48</x:v>
      </x:c>
      <x:c r="K56" s="69" t="n">
        <x:f aca="0">K28*K17</x:f>
        <x:v>6970.9800000000005</x:v>
      </x:c>
      <x:c r="L56" s="69" t="n">
        <x:f aca="0">L28*L17</x:f>
        <x:v>7174.35</x:v>
      </x:c>
      <x:c r="M56" s="69" t="n">
        <x:f aca="0">M28*M17</x:f>
        <x:v>7740.82027873496</x:v>
      </x:c>
      <x:c r="N56" s="69" t="n">
        <x:f aca="0">N28*N17</x:f>
        <x:v>8925.575619133846</x:v>
      </x:c>
      <x:c r="O56" s="69" t="n">
        <x:f aca="0">O28*O17</x:f>
        <x:v>12833.399659364719</x:v>
      </x:c>
      <x:c r="P56" s="69" t="n">
        <x:f aca="0">P28*P17</x:f>
        <x:v>11424.314230843838</x:v>
      </x:c>
      <x:c r="Q56" s="69" t="n">
        <x:f aca="0">Q28*Q17</x:f>
        <x:v>7256.311638245608</x:v>
      </x:c>
      <x:c r="R56" s="69" t="n">
        <x:f aca="0">R28*R17</x:f>
        <x:v>6879.769426324625</x:v>
      </x:c>
      <x:c r="S56" s="69" t="n">
        <x:f aca="0">S28*S17</x:f>
        <x:v>7888.470884583316</x:v>
      </x:c>
      <x:c r="T56" s="69" t="n">
        <x:f aca="0">T28*T17</x:f>
        <x:v>8308.061205798804</x:v>
      </x:c>
      <x:c r="U56" s="69" t="n">
        <x:f aca="0">U28*U17</x:f>
        <x:v>8922.965950730415</x:v>
      </x:c>
      <x:c r="V56" s="69" t="n">
        <x:f aca="0">V28*V17</x:f>
        <x:v>8816.032583523576</x:v>
      </x:c>
      <x:c r="W56" s="69" t="n">
        <x:f aca="0">W28*W17</x:f>
        <x:v>8512.527189194852</x:v>
      </x:c>
      <x:c r="X56" s="69" t="n">
        <x:f aca="0">X28*X17</x:f>
        <x:v>8483.305285251206</x:v>
      </x:c>
      <x:c r="Y56" s="69" t="n">
        <x:f aca="0">Y28*Y17</x:f>
        <x:v>9727.11476225835</x:v>
      </x:c>
      <x:c r="Z56" s="69" t="n">
        <x:f aca="0">Z28*Z17</x:f>
        <x:v>11215.878323003595</x:v>
      </x:c>
      <x:c r="AA56" s="69" t="n">
        <x:f aca="0">AA28*AA17</x:f>
        <x:v>16126.450011957708</x:v>
      </x:c>
      <x:c r="AB56" s="69" t="n">
        <x:f aca="0">AB28*AB17</x:f>
        <x:v>14355.793262478366</x:v>
      </x:c>
    </x:row>
    <x:row r="57" ht="15" hidden="0">
      <x:c r="A57" s="27" t="s">
        <x:v>1146</x:v>
      </x:c>
      <x:c r="B57" s="55" t="s">
        <x:v>1142</x:v>
      </x:c>
      <x:c r="C57" s="56" t="n">
        <x:f aca="0">SUM(E57:P57)</x:f>
        <x:v>64336.89691979188</x:v>
      </x:c>
      <x:c r="D57" s="56" t="n">
        <x:f aca="0">SUM(Q57:AB57)</x:f>
        <x:v>78991.91631278137</x:v>
      </x:c>
      <x:c r="E57" s="69" t="n">
        <x:f aca="0">E29*E18</x:f>
        <x:v>3881.8799999999997</x:v>
      </x:c>
      <x:c r="F57" s="69" t="n">
        <x:f aca="0">F29*F18</x:f>
        <x:v>3844.17</x:v>
      </x:c>
      <x:c r="G57" s="69" t="n">
        <x:f aca="0">G29*G18</x:f>
        <x:v>4557.6</x:v>
      </x:c>
      <x:c r="H57" s="69" t="n">
        <x:f aca="0">H29*H18</x:f>
        <x:v>4803.150000000001</x:v>
      </x:c>
      <x:c r="I57" s="69" t="n">
        <x:f aca="0">I29*I18</x:f>
        <x:v>4988.88</x:v>
      </x:c>
      <x:c r="J57" s="69" t="n">
        <x:f aca="0">J29*J18</x:f>
        <x:v>5018.299999999999</x:v>
      </x:c>
      <x:c r="K57" s="69" t="n">
        <x:f aca="0">K29*K18</x:f>
        <x:v>4818.66</x:v>
      </x:c>
      <x:c r="L57" s="69" t="n">
        <x:f aca="0">L29*L18</x:f>
        <x:v>4674.24</x:v>
      </x:c>
      <x:c r="M57" s="69" t="n">
        <x:f aca="0">M29*M18</x:f>
        <x:v>5248.9325930443165</x:v>
      </x:c>
      <x:c r="N57" s="69" t="n">
        <x:f aca="0">N29*N18</x:f>
        <x:v>6052.297184531683</x:v>
      </x:c>
      <x:c r="O57" s="69" t="n">
        <x:f aca="0">O29*O18</x:f>
        <x:v>8702.133278646776</x:v>
      </x:c>
      <x:c r="P57" s="69" t="n">
        <x:f aca="0">P29*P18</x:f>
        <x:v>7746.653863569103</x:v>
      </x:c>
      <x:c r="Q57" s="69" t="n">
        <x:f aca="0">Q29*Q18</x:f>
        <x:v>4920.394647051368</x:v>
      </x:c>
      <x:c r="R57" s="69" t="n">
        <x:f aca="0">R29*R18</x:f>
        <x:v>4665.067095494771</x:v>
      </x:c>
      <x:c r="S57" s="69" t="n">
        <x:f aca="0">S29*S18</x:f>
        <x:v>5349.052225010095</x:v>
      </x:c>
      <x:c r="T57" s="69" t="n">
        <x:f aca="0">T29*T18</x:f>
        <x:v>5633.570045273172</x:v>
      </x:c>
      <x:c r="U57" s="69" t="n">
        <x:f aca="0">U29*U18</x:f>
        <x:v>6050.527608046688</x:v>
      </x:c>
      <x:c r="V57" s="69" t="n">
        <x:f aca="0">V29*V18</x:f>
        <x:v>5978.017716820061</x:v>
      </x:c>
      <x:c r="W57" s="69" t="n">
        <x:f aca="0">W29*W18</x:f>
        <x:v>5772.215321325464</x:v>
      </x:c>
      <x:c r="X57" s="69" t="n">
        <x:f aca="0">X29*X18</x:f>
        <x:v>5752.40039234927</x:v>
      </x:c>
      <x:c r="Y57" s="69" t="n">
        <x:f aca="0">Y29*Y18</x:f>
        <x:v>6595.808696419487</x:v>
      </x:c>
      <x:c r="Z57" s="69" t="n">
        <x:f aca="0">Z29*Z18</x:f>
        <x:v>7605.3166420825155</x:v>
      </x:c>
      <x:c r="AA57" s="69" t="n">
        <x:f aca="0">AA29*AA18</x:f>
        <x:v>10935.10067794754</x:v>
      </x:c>
      <x:c r="AB57" s="69" t="n">
        <x:f aca="0">AB29*AB18</x:f>
        <x:v>9734.445244960933</x:v>
      </x:c>
    </x:row>
    <x:row r="58" ht="15" hidden="0">
      <x:c r="A58" s="70" t="s">
        <x:v>1147</x:v>
      </x:c>
      <x:c r="B58" s="71" t="s">
        <x:v>298</x:v>
      </x:c>
      <x:c r="C58" s="72" t="n">
        <x:f aca="0">SUM(E58:P58)</x:f>
        <x:v>749201.0590557223</x:v>
      </x:c>
      <x:c r="D58" s="72" t="n">
        <x:f aca="0">SUM(Q58:AB58)</x:f>
        <x:v>914329.3624711302</x:v>
      </x:c>
      <x:c r="E58" s="72" t="n">
        <x:f aca="0">SUM(E53:E57)</x:f>
        <x:v>46183.829999999994</x:v>
      </x:c>
      <x:c r="F58" s="72" t="n">
        <x:f aca="0">SUM(F53:F57)</x:f>
        <x:v>46394.64</x:v>
      </x:c>
      <x:c r="G58" s="72" t="n">
        <x:f aca="0">SUM(G53:G57)</x:f>
        <x:v>53391.54</x:v>
      </x:c>
      <x:c r="H58" s="72" t="n">
        <x:f aca="0">SUM(H53:H57)</x:f>
        <x:v>53241.020000000004</x:v>
      </x:c>
      <x:c r="I58" s="72" t="n">
        <x:f aca="0">SUM(I53:I57)</x:f>
        <x:v>61143.51</x:v>
      </x:c>
      <x:c r="J58" s="72" t="n">
        <x:f aca="0">SUM(J53:J57)</x:f>
        <x:v>58148.58</x:v>
      </x:c>
      <x:c r="K58" s="72" t="n">
        <x:f aca="0">SUM(K53:K57)</x:f>
        <x:v>54381.8</x:v>
      </x:c>
      <x:c r="L58" s="72" t="n">
        <x:f aca="0">SUM(L53:L57)</x:f>
        <x:v>55110.42</x:v>
      </x:c>
      <x:c r="M58" s="72" t="n">
        <x:f aca="0">SUM(M53:M57)</x:f>
        <x:v>60756.25729155273</x:v>
      </x:c>
      <x:c r="N58" s="72" t="n">
        <x:f aca="0">SUM(N53:N57)</x:f>
        <x:v>70055.1813973814</x:v>
      </x:c>
      <x:c r="O58" s="72" t="n">
        <x:f aca="0">SUM(O53:O57)</x:f>
        <x:v>100726.96478584458</x:v>
      </x:c>
      <x:c r="P58" s="72" t="n">
        <x:f aca="0">SUM(P53:P57)</x:f>
        <x:v>89667.31558094363</x:v>
      </x:c>
      <x:c r="Q58" s="72" t="n">
        <x:f aca="0">SUM(Q53:Q57)</x:f>
        <x:v>56953.439171305385</x:v>
      </x:c>
      <x:c r="R58" s="72" t="n">
        <x:f aca="0">SUM(R53:R57)</x:f>
        <x:v>53998.029449231275</x:v>
      </x:c>
      <x:c r="S58" s="72" t="n">
        <x:f aca="0">SUM(S53:S57)</x:f>
        <x:v>61915.13940935877</x:v>
      </x:c>
      <x:c r="T58" s="72" t="n">
        <x:f aca="0">SUM(T53:T57)</x:f>
        <x:v>65208.4257271984</x:v>
      </x:c>
      <x:c r="U58" s="72" t="n">
        <x:f aca="0">SUM(U53:U57)</x:f>
        <x:v>70034.69859591396</x:v>
      </x:c>
      <x:c r="V58" s="72" t="n">
        <x:f aca="0">SUM(V53:V57)</x:f>
        <x:v>69195.39850404662</x:v>
      </x:c>
      <x:c r="W58" s="72" t="n">
        <x:f aca="0">SUM(W53:W57)</x:f>
        <x:v>66813.24116629435</x:v>
      </x:c>
      <x:c r="X58" s="72" t="n">
        <x:f aca="0">SUM(X53:X57)</x:f>
        <x:v>66583.88388236068</x:v>
      </x:c>
      <x:c r="Y58" s="72" t="n">
        <x:f aca="0">SUM(Y53:Y57)</x:f>
        <x:v>76346.31291256515</x:v>
      </x:c>
      <x:c r="Z58" s="72" t="n">
        <x:f aca="0">SUM(Z53:Z57)</x:f>
        <x:v>88031.34094394949</x:v>
      </x:c>
      <x:c r="AA58" s="72" t="n">
        <x:f aca="0">SUM(AA53:AA57)</x:f>
        <x:v>126573.50394989234</x:v>
      </x:c>
      <x:c r="AB58" s="72" t="n">
        <x:f aca="0">SUM(AB53:AB57)</x:f>
        <x:v>112675.94875901376</x:v>
      </x:c>
    </x:row>
    <x:row r="59" ht="15" hidden="0">
      <x:c r="A59" s="21" t="s">
        <x:v>1148</x:v>
      </x:c>
      <x:c r="B59" s="22"/>
      <x:c r="C59" s="22"/>
      <x:c r="D59" s="22"/>
      <x:c r="E59" s="22"/>
      <x:c r="F59" s="22"/>
      <x:c r="G59" s="22"/>
      <x:c r="H59" s="22"/>
      <x:c r="I59" s="22"/>
      <x:c r="J59" s="22"/>
      <x:c r="K59" s="22"/>
      <x:c r="L59" s="22"/>
      <x:c r="M59" s="22"/>
      <x:c r="N59" s="22"/>
      <x:c r="O59" s="22"/>
      <x:c r="P59" s="22"/>
      <x:c r="Q59" s="22"/>
      <x:c r="R59" s="22"/>
      <x:c r="S59" s="22"/>
      <x:c r="T59" s="22"/>
      <x:c r="U59" s="22"/>
      <x:c r="V59" s="22"/>
      <x:c r="W59" s="22"/>
      <x:c r="X59" s="22"/>
      <x:c r="Y59" s="22"/>
      <x:c r="Z59" s="22"/>
      <x:c r="AA59" s="22"/>
      <x:c r="AB59" s="22"/>
    </x:row>
    <x:row r="60" ht="15" hidden="0">
      <x:c r="A60" s="27" t="s">
        <x:v>1110</x:v>
      </x:c>
      <x:c r="B60" s="55" t="s">
        <x:v>621</x:v>
      </x:c>
      <x:c r="C60" s="117" t="n">
        <x:f aca="0">IFERROR(SUMIFS(Inputs_Actuals!$E$17:$AB$17,Assumptions!$E$62:$AB$62,"&gt;"&amp;(Assumptions!$C$10-Assumptions!$C$30),Assumptions!$E$62:$AB$62,"&lt;="&amp;Assumptions!$C$10)/SUMIFS(Inputs_Actuals!$E$22:$AB$22,Assumptions!$E$62:$AB$62,"&gt;"&amp;(Assumptions!$C$10-Assumptions!$C$30),Assumptions!$E$62:$AB$62,"&lt;="&amp;Assumptions!$C$10),0)</x:f>
        <x:v>0.1757530495394573</x:v>
      </x:c>
    </x:row>
    <x:row r="61" ht="15" hidden="0">
      <x:c r="A61" s="27" t="s">
        <x:v>1111</x:v>
      </x:c>
      <x:c r="B61" s="55" t="s">
        <x:v>621</x:v>
      </x:c>
      <x:c r="C61" s="117" t="n">
        <x:f aca="0">IFERROR(SUMIFS(Inputs_Actuals!$E$18:$AB$18,Assumptions!$E$62:$AB$62,"&gt;"&amp;(Assumptions!$C$10-Assumptions!$C$30),Assumptions!$E$62:$AB$62,"&lt;="&amp;Assumptions!$C$10)/SUMIFS(Inputs_Actuals!$E$22:$AB$22,Assumptions!$E$62:$AB$62,"&gt;"&amp;(Assumptions!$C$10-Assumptions!$C$30),Assumptions!$E$62:$AB$62,"&lt;="&amp;Assumptions!$C$10),0)</x:f>
        <x:v>0.2002738361961663</x:v>
      </x:c>
    </x:row>
    <x:row r="62" ht="15" hidden="0">
      <x:c r="A62" s="27" t="s">
        <x:v>1112</x:v>
      </x:c>
      <x:c r="B62" s="55" t="s">
        <x:v>621</x:v>
      </x:c>
      <x:c r="C62" s="117" t="n">
        <x:f aca="0">IFERROR(SUMIFS(Inputs_Actuals!$E$19:$AB$19,Assumptions!$E$62:$AB$62,"&gt;"&amp;(Assumptions!$C$10-Assumptions!$C$30),Assumptions!$E$62:$AB$62,"&lt;="&amp;Assumptions!$C$10)/SUMIFS(Inputs_Actuals!$E$22:$AB$22,Assumptions!$E$62:$AB$62,"&gt;"&amp;(Assumptions!$C$10-Assumptions!$C$30),Assumptions!$E$62:$AB$62,"&lt;="&amp;Assumptions!$C$10),0)</x:f>
        <x:v>0.2127209360219069</x:v>
      </x:c>
    </x:row>
    <x:row r="63" ht="15" hidden="0">
      <x:c r="A63" s="27" t="s">
        <x:v>1113</x:v>
      </x:c>
      <x:c r="B63" s="55" t="s">
        <x:v>621</x:v>
      </x:c>
      <x:c r="C63" s="117" t="n">
        <x:f aca="0">IFERROR(SUMIFS(Inputs_Actuals!$E$20:$AB$20,Assumptions!$E$62:$AB$62,"&gt;"&amp;(Assumptions!$C$10-Assumptions!$C$30),Assumptions!$E$62:$AB$62,"&lt;="&amp;Assumptions!$C$10)/SUMIFS(Inputs_Actuals!$E$22:$AB$22,Assumptions!$E$62:$AB$62,"&gt;"&amp;(Assumptions!$C$10-Assumptions!$C$30),Assumptions!$E$62:$AB$62,"&lt;="&amp;Assumptions!$C$10),0)</x:f>
        <x:v>0.24869305451829724</x:v>
      </x:c>
    </x:row>
    <x:row r="64" ht="15" hidden="0">
      <x:c r="A64" s="27" t="s">
        <x:v>1114</x:v>
      </x:c>
      <x:c r="B64" s="55" t="s">
        <x:v>621</x:v>
      </x:c>
      <x:c r="C64" s="117" t="n">
        <x:f aca="0">IFERROR(SUMIFS(Inputs_Actuals!$E$21:$AB$21,Assumptions!$E$62:$AB$62,"&gt;"&amp;(Assumptions!$C$10-Assumptions!$C$30),Assumptions!$E$62:$AB$62,"&lt;="&amp;Assumptions!$C$10)/SUMIFS(Inputs_Actuals!$E$22:$AB$22,Assumptions!$E$62:$AB$62,"&gt;"&amp;(Assumptions!$C$10-Assumptions!$C$30),Assumptions!$E$62:$AB$62,"&lt;="&amp;Assumptions!$C$10),0)</x:f>
        <x:v>0.16255912372417228</x:v>
      </x:c>
    </x:row>
    <x:row r="65" ht="15" hidden="0">
      <x:c r="A65" s="27" t="s">
        <x:v>1115</x:v>
      </x:c>
      <x:c r="B65" s="55" t="s">
        <x:v>1116</x:v>
      </x:c>
      <x:c r="C65" s="56" t="n">
        <x:f aca="0">SUM(E65:P65)</x:f>
        <x:v>6656.064323673884</x:v>
      </x:c>
      <x:c r="D65" s="56" t="n">
        <x:f aca="0">SUM(Q65:AB65)</x:f>
        <x:v>8131.951508923051</x:v>
      </x:c>
      <x:c r="E65" s="57" t="n">
        <x:f aca="0">IF(E$5="A",Inputs_Actuals!E17,Channel_PL!E48*Volume_Price!$C$60)</x:f>
        <x:v>470</x:v>
      </x:c>
      <x:c r="F65" s="57" t="n">
        <x:f aca="0">IF(F$5="A",Inputs_Actuals!F17,Channel_PL!F48*Volume_Price!$C$60)</x:f>
        <x:v>405</x:v>
      </x:c>
      <x:c r="G65" s="57" t="n">
        <x:f aca="0">IF(G$5="A",Inputs_Actuals!G17,Channel_PL!G48*Volume_Price!$C$60)</x:f>
        <x:v>495</x:v>
      </x:c>
      <x:c r="H65" s="57" t="n">
        <x:f aca="0">IF(H$5="A",Inputs_Actuals!H17,Channel_PL!H48*Volume_Price!$C$60)</x:f>
        <x:v>505</x:v>
      </x:c>
      <x:c r="I65" s="57" t="n">
        <x:f aca="0">IF(I$5="A",Inputs_Actuals!I17,Channel_PL!I48*Volume_Price!$C$60)</x:f>
        <x:v>550</x:v>
      </x:c>
      <x:c r="J65" s="57" t="n">
        <x:f aca="0">IF(J$5="A",Inputs_Actuals!J17,Channel_PL!J48*Volume_Price!$C$60)</x:f>
        <x:v>537</x:v>
      </x:c>
      <x:c r="K65" s="57" t="n">
        <x:f aca="0">IF(K$5="A",Inputs_Actuals!K17,Channel_PL!K48*Volume_Price!$C$60)</x:f>
        <x:v>441</x:v>
      </x:c>
      <x:c r="L65" s="57" t="n">
        <x:f aca="0">IF(L$5="A",Inputs_Actuals!L17,Channel_PL!L48*Volume_Price!$C$60)</x:f>
        <x:v>434</x:v>
      </x:c>
      <x:c r="M65" s="57" t="n">
        <x:f aca="0">IF(M$5="A",Inputs_Actuals!M17,Channel_PL!M48*Volume_Price!$C$60)</x:f>
        <x:v>531.8491728380953</x:v>
      </x:c>
      <x:c r="N65" s="57" t="n">
        <x:f aca="0">IF(N$5="A",Inputs_Actuals!N17,Channel_PL!N48*Volume_Price!$C$60)</x:f>
        <x:v>614.193873850554</x:v>
      </x:c>
      <x:c r="O65" s="57" t="n">
        <x:f aca="0">IF(O$5="A",Inputs_Actuals!O17,Channel_PL!O48*Volume_Price!$C$60)</x:f>
        <x:v>884.4610431056735</x:v>
      </x:c>
      <x:c r="P65" s="57" t="n">
        <x:f aca="0">IF(P$5="A",Inputs_Actuals!P17,Channel_PL!P48*Volume_Price!$C$60)</x:f>
        <x:v>788.5602338795616</x:v>
      </x:c>
      <x:c r="Q65" s="57" t="n">
        <x:f aca="0">IF(Q$5="A",Inputs_Actuals!Q17,Channel_PL!Q48*Volume_Price!$C$60)</x:f>
        <x:v>501.6356594528943</x:v>
      </x:c>
      <x:c r="R65" s="57" t="n">
        <x:f aca="0">IF(R$5="A",Inputs_Actuals!R17,Channel_PL!R48*Volume_Price!$C$60)</x:f>
        <x:v>476.3367631956038</x:v>
      </x:c>
      <x:c r="S65" s="57" t="n">
        <x:f aca="0">IF(S$5="A",Inputs_Actuals!S17,Channel_PL!S48*Volume_Price!$C$60)</x:f>
        <x:v>547.0169551742157</x:v>
      </x:c>
      <x:c r="T65" s="57" t="n">
        <x:f aca="0">IF(T$5="A",Inputs_Actuals!T17,Channel_PL!T48*Volume_Price!$C$60)</x:f>
        <x:v>576.9994392022204</x:v>
      </x:c>
      <x:c r="U65" s="57" t="n">
        <x:f aca="0">IF(U$5="A",Inputs_Actuals!U17,Channel_PL!U48*Volume_Price!$C$60)</x:f>
        <x:v>620.6584640504728</x:v>
      </x:c>
      <x:c r="V65" s="57" t="n">
        <x:f aca="0">IF(V$5="A",Inputs_Actuals!V17,Channel_PL!V48*Volume_Price!$C$60)</x:f>
        <x:v>614.1640281887231</x:v>
      </x:c>
      <x:c r="W65" s="57" t="n">
        <x:f aca="0">IF(W$5="A",Inputs_Actuals!W17,Channel_PL!W48*Volume_Price!$C$60)</x:f>
        <x:v>593.932983880399</x:v>
      </x:c>
      <x:c r="X65" s="57" t="n">
        <x:f aca="0">IF(X$5="A",Inputs_Actuals!X17,Channel_PL!X48*Volume_Price!$C$60)</x:f>
        <x:v>592.8048814759494</x:v>
      </x:c>
      <x:c r="Y65" s="57" t="n">
        <x:f aca="0">IF(Y$5="A",Inputs_Actuals!Y17,Channel_PL!Y48*Volume_Price!$C$60)</x:f>
        <x:v>680.766941232762</x:v>
      </x:c>
      <x:c r="Z65" s="57" t="n">
        <x:f aca="0">IF(Z$5="A",Inputs_Actuals!Z17,Channel_PL!Z48*Volume_Price!$C$60)</x:f>
        <x:v>786.168158528709</x:v>
      </x:c>
      <x:c r="AA65" s="57" t="n">
        <x:f aca="0">IF(AA$5="A",Inputs_Actuals!AA17,Channel_PL!AA48*Volume_Price!$C$60)</x:f>
        <x:v>1132.110135175262</x:v>
      </x:c>
      <x:c r="AB65" s="57" t="n">
        <x:f aca="0">IF(AB$5="A",Inputs_Actuals!AB17,Channel_PL!AB48*Volume_Price!$C$60)</x:f>
        <x:v>1009.357099365839</x:v>
      </x:c>
    </x:row>
    <x:row r="66" ht="15" hidden="0">
      <x:c r="A66" s="27" t="s">
        <x:v>1117</x:v>
      </x:c>
      <x:c r="B66" s="55" t="s">
        <x:v>1116</x:v>
      </x:c>
      <x:c r="C66" s="56" t="n">
        <x:f aca="0">SUM(E66:P66)</x:f>
        <x:v>7519.375705942833</x:v>
      </x:c>
      <x:c r="D66" s="56" t="n">
        <x:f aca="0">SUM(Q66:AB66)</x:f>
        <x:v>9266.50848290169</x:v>
      </x:c>
      <x:c r="E66" s="57" t="n">
        <x:f aca="0">IF(E$5="A",Inputs_Actuals!E18,Channel_PL!E48*Volume_Price!$C$61)</x:f>
        <x:v>515</x:v>
      </x:c>
      <x:c r="F66" s="57" t="n">
        <x:f aca="0">IF(F$5="A",Inputs_Actuals!F18,Channel_PL!F48*Volume_Price!$C$61)</x:f>
        <x:v>451</x:v>
      </x:c>
      <x:c r="G66" s="57" t="n">
        <x:f aca="0">IF(G$5="A",Inputs_Actuals!G18,Channel_PL!G48*Volume_Price!$C$61)</x:f>
        <x:v>506</x:v>
      </x:c>
      <x:c r="H66" s="57" t="n">
        <x:f aca="0">IF(H$5="A",Inputs_Actuals!H18,Channel_PL!H48*Volume_Price!$C$61)</x:f>
        <x:v>590</x:v>
      </x:c>
      <x:c r="I66" s="57" t="n">
        <x:f aca="0">IF(I$5="A",Inputs_Actuals!I18,Channel_PL!I48*Volume_Price!$C$61)</x:f>
        <x:v>636</x:v>
      </x:c>
      <x:c r="J66" s="57" t="n">
        <x:f aca="0">IF(J$5="A",Inputs_Actuals!J18,Channel_PL!J48*Volume_Price!$C$61)</x:f>
        <x:v>580</x:v>
      </x:c>
      <x:c r="K66" s="57" t="n">
        <x:f aca="0">IF(K$5="A",Inputs_Actuals!K18,Channel_PL!K48*Volume_Price!$C$61)</x:f>
        <x:v>526</x:v>
      </x:c>
      <x:c r="L66" s="57" t="n">
        <x:f aca="0">IF(L$5="A",Inputs_Actuals!L18,Channel_PL!L48*Volume_Price!$C$61)</x:f>
        <x:v>503</x:v>
      </x:c>
      <x:c r="M66" s="57" t="n">
        <x:f aca="0">IF(M$5="A",Inputs_Actuals!M18,Channel_PL!M48*Volume_Price!$C$61)</x:f>
        <x:v>606.0519257057332</x:v>
      </x:c>
      <x:c r="N66" s="57" t="n">
        <x:f aca="0">IF(N$5="A",Inputs_Actuals!N18,Channel_PL!N48*Volume_Price!$C$61)</x:f>
        <x:v>699.88522877163</x:v>
      </x:c>
      <x:c r="O66" s="57" t="n">
        <x:f aca="0">IF(O$5="A",Inputs_Actuals!O18,Channel_PL!O48*Volume_Price!$C$61)</x:f>
        <x:v>1007.8596447287738</x:v>
      </x:c>
      <x:c r="P66" s="57" t="n">
        <x:f aca="0">IF(P$5="A",Inputs_Actuals!P18,Channel_PL!P48*Volume_Price!$C$61)</x:f>
        <x:v>898.5789067366958</x:v>
      </x:c>
      <x:c r="Q66" s="57" t="n">
        <x:f aca="0">IF(Q$5="A",Inputs_Actuals!Q18,Channel_PL!Q48*Volume_Price!$C$61)</x:f>
        <x:v>571.6230708638151</x:v>
      </x:c>
      <x:c r="R66" s="57" t="n">
        <x:f aca="0">IF(R$5="A",Inputs_Actuals!R18,Channel_PL!R48*Volume_Price!$C$61)</x:f>
        <x:v>542.7945127349337</x:v>
      </x:c>
      <x:c r="S66" s="57" t="n">
        <x:f aca="0">IF(S$5="A",Inputs_Actuals!S18,Channel_PL!S48*Volume_Price!$C$61)</x:f>
        <x:v>623.3358929711849</x:v>
      </x:c>
      <x:c r="T66" s="57" t="n">
        <x:f aca="0">IF(T$5="A",Inputs_Actuals!T18,Channel_PL!T48*Volume_Price!$C$61)</x:f>
        <x:v>657.5014856064962</x:v>
      </x:c>
      <x:c r="U66" s="57" t="n">
        <x:f aca="0">IF(U$5="A",Inputs_Actuals!U18,Channel_PL!U48*Volume_Price!$C$61)</x:f>
        <x:v>707.2517483408008</x:v>
      </x:c>
      <x:c r="V66" s="57" t="n">
        <x:f aca="0">IF(V$5="A",Inputs_Actuals!V18,Channel_PL!V48*Volume_Price!$C$61)</x:f>
        <x:v>699.8512190904075</x:v>
      </x:c>
      <x:c r="W66" s="57" t="n">
        <x:f aca="0">IF(W$5="A",Inputs_Actuals!W18,Channel_PL!W48*Volume_Price!$C$61)</x:f>
        <x:v>676.7975715747606</x:v>
      </x:c>
      <x:c r="X66" s="57" t="n">
        <x:f aca="0">IF(X$5="A",Inputs_Actuals!X18,Channel_PL!X48*Volume_Price!$C$61)</x:f>
        <x:v>675.5120781124664</x:v>
      </x:c>
      <x:c r="Y66" s="57" t="n">
        <x:f aca="0">IF(Y$5="A",Inputs_Actuals!Y18,Channel_PL!Y48*Volume_Price!$C$61)</x:f>
        <x:v>775.7464649033385</x:v>
      </x:c>
      <x:c r="Z66" s="57" t="n">
        <x:f aca="0">IF(Z$5="A",Inputs_Actuals!Z18,Channel_PL!Z48*Volume_Price!$C$61)</x:f>
        <x:v>895.8530928276862</x:v>
      </x:c>
      <x:c r="AA66" s="57" t="n">
        <x:f aca="0">IF(AA$5="A",Inputs_Actuals!AA18,Channel_PL!AA48*Volume_Price!$C$61)</x:f>
        <x:v>1290.0603452528303</x:v>
      </x:c>
      <x:c r="AB66" s="57" t="n">
        <x:f aca="0">IF(AB$5="A",Inputs_Actuals!AB18,Channel_PL!AB48*Volume_Price!$C$61)</x:f>
        <x:v>1150.181000622971</x:v>
      </x:c>
    </x:row>
    <x:row r="67" ht="15" hidden="0">
      <x:c r="A67" s="27" t="s">
        <x:v>1118</x:v>
      </x:c>
      <x:c r="B67" s="55" t="s">
        <x:v>1116</x:v>
      </x:c>
      <x:c r="C67" s="56" t="n">
        <x:f aca="0">SUM(E67:P67)</x:f>
        <x:v>8136.026153795092</x:v>
      </x:c>
      <x:c r="D67" s="56" t="n">
        <x:f aca="0">SUM(Q67:AB67)</x:f>
        <x:v>9842.425728576129</x:v>
      </x:c>
      <x:c r="E67" s="57" t="n">
        <x:f aca="0">IF(E$5="A",Inputs_Actuals!E19,Channel_PL!E48*Volume_Price!$C$62)</x:f>
        <x:v>574</x:v>
      </x:c>
      <x:c r="F67" s="57" t="n">
        <x:f aca="0">IF(F$5="A",Inputs_Actuals!F19,Channel_PL!F48*Volume_Price!$C$62)</x:f>
        <x:v>489</x:v>
      </x:c>
      <x:c r="G67" s="57" t="n">
        <x:f aca="0">IF(G$5="A",Inputs_Actuals!G19,Channel_PL!G48*Volume_Price!$C$62)</x:f>
        <x:v>600</x:v>
      </x:c>
      <x:c r="H67" s="57" t="n">
        <x:f aca="0">IF(H$5="A",Inputs_Actuals!H19,Channel_PL!H48*Volume_Price!$C$62)</x:f>
        <x:v>662</x:v>
      </x:c>
      <x:c r="I67" s="57" t="n">
        <x:f aca="0">IF(I$5="A",Inputs_Actuals!I19,Channel_PL!I48*Volume_Price!$C$62)</x:f>
        <x:v>690</x:v>
      </x:c>
      <x:c r="J67" s="57" t="n">
        <x:f aca="0">IF(J$5="A",Inputs_Actuals!J19,Channel_PL!J48*Volume_Price!$C$62)</x:f>
        <x:v>571</x:v>
      </x:c>
      <x:c r="K67" s="57" t="n">
        <x:f aca="0">IF(K$5="A",Inputs_Actuals!K19,Channel_PL!K48*Volume_Price!$C$62)</x:f>
        <x:v>554</x:v>
      </x:c>
      <x:c r="L67" s="57" t="n">
        <x:f aca="0">IF(L$5="A",Inputs_Actuals!L19,Channel_PL!L48*Volume_Price!$C$62)</x:f>
        <x:v>584</x:v>
      </x:c>
      <x:c r="M67" s="57" t="n">
        <x:f aca="0">IF(M$5="A",Inputs_Actuals!M19,Channel_PL!M48*Volume_Price!$C$62)</x:f>
        <x:v>643.7182977197626</x:v>
      </x:c>
      <x:c r="N67" s="57" t="n">
        <x:f aca="0">IF(N$5="A",Inputs_Actuals!N19,Channel_PL!N48*Volume_Price!$C$62)</x:f>
        <x:v>743.3833784777598</x:v>
      </x:c>
      <x:c r="O67" s="57" t="n">
        <x:f aca="0">IF(O$5="A",Inputs_Actuals!O19,Channel_PL!O48*Volume_Price!$C$62)</x:f>
        <x:v>1070.4985288014136</x:v>
      </x:c>
      <x:c r="P67" s="57" t="n">
        <x:f aca="0">IF(P$5="A",Inputs_Actuals!P19,Channel_PL!P48*Volume_Price!$C$62)</x:f>
        <x:v>954.4259487961549</x:v>
      </x:c>
      <x:c r="Q67" s="57" t="n">
        <x:f aca="0">IF(Q$5="A",Inputs_Actuals!Q19,Channel_PL!Q48*Volume_Price!$C$62)</x:f>
        <x:v>607.1496756409323</x:v>
      </x:c>
      <x:c r="R67" s="57" t="n">
        <x:f aca="0">IF(R$5="A",Inputs_Actuals!R19,Channel_PL!R48*Volume_Price!$C$62)</x:f>
        <x:v>576.5294109782485</x:v>
      </x:c>
      <x:c r="S67" s="57" t="n">
        <x:f aca="0">IF(S$5="A",Inputs_Actuals!S19,Channel_PL!S48*Volume_Price!$C$62)</x:f>
        <x:v>662.0764705330981</x:v>
      </x:c>
      <x:c r="T67" s="57" t="n">
        <x:f aca="0">IF(T$5="A",Inputs_Actuals!T19,Channel_PL!T48*Volume_Price!$C$62)</x:f>
        <x:v>698.3654685528292</x:v>
      </x:c>
      <x:c r="U67" s="57" t="n">
        <x:f aca="0">IF(U$5="A",Inputs_Actuals!U19,Channel_PL!U48*Volume_Price!$C$62)</x:f>
        <x:v>751.2077302140638</x:v>
      </x:c>
      <x:c r="V67" s="57" t="n">
        <x:f aca="0">IF(V$5="A",Inputs_Actuals!V19,Channel_PL!V48*Volume_Price!$C$62)</x:f>
        <x:v>743.3472550811103</x:v>
      </x:c>
      <x:c r="W67" s="57" t="n">
        <x:f aca="0">IF(W$5="A",Inputs_Actuals!W19,Channel_PL!W48*Volume_Price!$C$62)</x:f>
        <x:v>718.8608140592081</x:v>
      </x:c>
      <x:c r="X67" s="57" t="n">
        <x:f aca="0">IF(X$5="A",Inputs_Actuals!X19,Channel_PL!X48*Volume_Price!$C$62)</x:f>
        <x:v>717.4954266589217</x:v>
      </x:c>
      <x:c r="Y67" s="57" t="n">
        <x:f aca="0">IF(Y$5="A",Inputs_Actuals!Y19,Channel_PL!Y48*Volume_Price!$C$62)</x:f>
        <x:v>823.9594210812962</x:v>
      </x:c>
      <x:c r="Z67" s="57" t="n">
        <x:f aca="0">IF(Z$5="A",Inputs_Actuals!Z19,Channel_PL!Z48*Volume_Price!$C$62)</x:f>
        <x:v>951.5307244515324</x:v>
      </x:c>
      <x:c r="AA67" s="57" t="n">
        <x:f aca="0">IF(AA$5="A",Inputs_Actuals!AA19,Channel_PL!AA48*Volume_Price!$C$62)</x:f>
        <x:v>1370.2381168658092</x:v>
      </x:c>
      <x:c r="AB67" s="57" t="n">
        <x:f aca="0">IF(AB$5="A",Inputs_Actuals!AB19,Channel_PL!AB48*Volume_Price!$C$62)</x:f>
        <x:v>1221.6652144590785</x:v>
      </x:c>
    </x:row>
    <x:row r="68" ht="15" hidden="0">
      <x:c r="A68" s="27" t="s">
        <x:v>1119</x:v>
      </x:c>
      <x:c r="B68" s="55" t="s">
        <x:v>1116</x:v>
      </x:c>
      <x:c r="C68" s="56" t="n">
        <x:f aca="0">SUM(E68:P68)</x:f>
        <x:v>9207.015948088118</x:v>
      </x:c>
      <x:c r="D68" s="56" t="n">
        <x:f aca="0">SUM(Q68:AB68)</x:f>
        <x:v>11506.826568575254</x:v>
      </x:c>
      <x:c r="E68" s="57" t="n">
        <x:f aca="0">IF(E$5="A",Inputs_Actuals!E20,Channel_PL!E48*Volume_Price!$C$63)</x:f>
        <x:v>614</x:v>
      </x:c>
      <x:c r="F68" s="57" t="n">
        <x:f aca="0">IF(F$5="A",Inputs_Actuals!F20,Channel_PL!F48*Volume_Price!$C$63)</x:f>
        <x:v>542</x:v>
      </x:c>
      <x:c r="G68" s="57" t="n">
        <x:f aca="0">IF(G$5="A",Inputs_Actuals!G20,Channel_PL!G48*Volume_Price!$C$63)</x:f>
        <x:v>618</x:v>
      </x:c>
      <x:c r="H68" s="57" t="n">
        <x:f aca="0">IF(H$5="A",Inputs_Actuals!H20,Channel_PL!H48*Volume_Price!$C$63)</x:f>
        <x:v>685</x:v>
      </x:c>
      <x:c r="I68" s="57" t="n">
        <x:f aca="0">IF(I$5="A",Inputs_Actuals!I20,Channel_PL!I48*Volume_Price!$C$63)</x:f>
        <x:v>761</x:v>
      </x:c>
      <x:c r="J68" s="57" t="n">
        <x:f aca="0">IF(J$5="A",Inputs_Actuals!J20,Channel_PL!J48*Volume_Price!$C$63)</x:f>
        <x:v>685</x:v>
      </x:c>
      <x:c r="K68" s="57" t="n">
        <x:f aca="0">IF(K$5="A",Inputs_Actuals!K20,Channel_PL!K48*Volume_Price!$C$63)</x:f>
        <x:v>679</x:v>
      </x:c>
      <x:c r="L68" s="57" t="n">
        <x:f aca="0">IF(L$5="A",Inputs_Actuals!L20,Channel_PL!L48*Volume_Price!$C$63)</x:f>
        <x:v>634</x:v>
      </x:c>
      <x:c r="M68" s="57" t="n">
        <x:f aca="0">IF(M$5="A",Inputs_Actuals!M20,Channel_PL!M48*Volume_Price!$C$63)</x:f>
        <x:v>752.5741128403076</x:v>
      </x:c>
      <x:c r="N68" s="57" t="n">
        <x:f aca="0">IF(N$5="A",Inputs_Actuals!N20,Channel_PL!N48*Volume_Price!$C$63)</x:f>
        <x:v>869.0930311284752</x:v>
      </x:c>
      <x:c r="O68" s="57" t="n">
        <x:f aca="0">IF(O$5="A",Inputs_Actuals!O20,Channel_PL!O48*Volume_Price!$C$63)</x:f>
        <x:v>1251.5249037713425</x:v>
      </x:c>
      <x:c r="P68" s="57" t="n">
        <x:f aca="0">IF(P$5="A",Inputs_Actuals!P20,Channel_PL!P48*Volume_Price!$C$63)</x:f>
        <x:v>1115.8239003479914</x:v>
      </x:c>
      <x:c r="Q68" s="57" t="n">
        <x:f aca="0">IF(Q$5="A",Inputs_Actuals!Q20,Channel_PL!Q48*Volume_Price!$C$63)</x:f>
        <x:v>709.8215634468008</x:v>
      </x:c>
      <x:c r="R68" s="57" t="n">
        <x:f aca="0">IF(R$5="A",Inputs_Actuals!R20,Channel_PL!R48*Volume_Price!$C$63)</x:f>
        <x:v>674.0232669014281</x:v>
      </x:c>
      <x:c r="S68" s="57" t="n">
        <x:f aca="0">IF(S$5="A",Inputs_Actuals!S20,Channel_PL!S48*Volume_Price!$C$63)</x:f>
        <x:v>774.0367396870275</x:v>
      </x:c>
      <x:c r="T68" s="57" t="n">
        <x:f aca="0">IF(T$5="A",Inputs_Actuals!T20,Channel_PL!T48*Volume_Price!$C$63)</x:f>
        <x:v>816.4623792677312</x:v>
      </x:c>
      <x:c r="U68" s="57" t="n">
        <x:f aca="0">IF(U$5="A",Inputs_Actuals!U20,Channel_PL!U48*Volume_Price!$C$63)</x:f>
        <x:v>878.2405178277936</x:v>
      </x:c>
      <x:c r="V68" s="57" t="n">
        <x:f aca="0">IF(V$5="A",Inputs_Actuals!V20,Channel_PL!V48*Volume_Price!$C$63)</x:f>
        <x:v>869.0507990942413</x:v>
      </x:c>
      <x:c r="W68" s="57" t="n">
        <x:f aca="0">IF(W$5="A",Inputs_Actuals!W20,Channel_PL!W48*Volume_Price!$C$63)</x:f>
        <x:v>840.4235848392615</x:v>
      </x:c>
      <x:c r="X68" s="57" t="n">
        <x:f aca="0">IF(X$5="A",Inputs_Actuals!X20,Channel_PL!X48*Volume_Price!$C$63)</x:f>
        <x:v>838.8273039581777</x:v>
      </x:c>
      <x:c r="Y68" s="57" t="n">
        <x:f aca="0">IF(Y$5="A",Inputs_Actuals!Y20,Channel_PL!Y48*Volume_Price!$C$63)</x:f>
        <x:v>963.2948644355938</x:v>
      </x:c>
      <x:c r="Z68" s="57" t="n">
        <x:f aca="0">IF(Z$5="A",Inputs_Actuals!Z20,Channel_PL!Z48*Volume_Price!$C$63)</x:f>
        <x:v>1112.439079844448</x:v>
      </x:c>
      <x:c r="AA68" s="57" t="n">
        <x:f aca="0">IF(AA$5="A",Inputs_Actuals!AA20,Channel_PL!AA48*Volume_Price!$C$63)</x:f>
        <x:v>1601.9518768273183</x:v>
      </x:c>
      <x:c r="AB68" s="57" t="n">
        <x:f aca="0">IF(AB$5="A",Inputs_Actuals!AB20,Channel_PL!AB48*Volume_Price!$C$63)</x:f>
        <x:v>1428.2545924454294</x:v>
      </x:c>
    </x:row>
    <x:row r="69" ht="15" hidden="0">
      <x:c r="A69" s="27" t="s">
        <x:v>1120</x:v>
      </x:c>
      <x:c r="B69" s="55" t="s">
        <x:v>1116</x:v>
      </x:c>
      <x:c r="C69" s="56" t="n">
        <x:f aca="0">SUM(E69:P69)</x:f>
        <x:v>6081.434848950491</x:v>
      </x:c>
      <x:c r="D69" s="56" t="n">
        <x:f aca="0">SUM(Q69:AB69)</x:f>
        <x:v>7521.479228508148</x:v>
      </x:c>
      <x:c r="E69" s="57" t="n">
        <x:f aca="0">IF(E$5="A",Inputs_Actuals!E21,Channel_PL!E48*Volume_Price!$C$64)</x:f>
        <x:v>444</x:v>
      </x:c>
      <x:c r="F69" s="57" t="n">
        <x:f aca="0">IF(F$5="A",Inputs_Actuals!F21,Channel_PL!F48*Volume_Price!$C$64)</x:f>
        <x:v>369</x:v>
      </x:c>
      <x:c r="G69" s="57" t="n">
        <x:f aca="0">IF(G$5="A",Inputs_Actuals!G21,Channel_PL!G48*Volume_Price!$C$64)</x:f>
        <x:v>432</x:v>
      </x:c>
      <x:c r="H69" s="57" t="n">
        <x:f aca="0">IF(H$5="A",Inputs_Actuals!H21,Channel_PL!H48*Volume_Price!$C$64)</x:f>
        <x:v>434</x:v>
      </x:c>
      <x:c r="I69" s="57" t="n">
        <x:f aca="0">IF(I$5="A",Inputs_Actuals!I21,Channel_PL!I48*Volume_Price!$C$64)</x:f>
        <x:v>489</x:v>
      </x:c>
      <x:c r="J69" s="57" t="n">
        <x:f aca="0">IF(J$5="A",Inputs_Actuals!J21,Channel_PL!J48*Volume_Price!$C$64)</x:f>
        <x:v>485</x:v>
      </x:c>
      <x:c r="K69" s="57" t="n">
        <x:f aca="0">IF(K$5="A",Inputs_Actuals!K21,Channel_PL!K48*Volume_Price!$C$64)</x:f>
        <x:v>403</x:v>
      </x:c>
      <x:c r="L69" s="57" t="n">
        <x:f aca="0">IF(L$5="A",Inputs_Actuals!L21,Channel_PL!L48*Volume_Price!$C$64)</x:f>
        <x:v>418</x:v>
      </x:c>
      <x:c r="M69" s="57" t="n">
        <x:f aca="0">IF(M$5="A",Inputs_Actuals!M21,Channel_PL!M48*Volume_Price!$C$64)</x:f>
        <x:v>491.92281850322416</x:v>
      </x:c>
      <x:c r="N69" s="57" t="n">
        <x:f aca="0">IF(N$5="A",Inputs_Actuals!N21,Channel_PL!N48*Volume_Price!$C$64)</x:f>
        <x:v>568.0858351620564</x:v>
      </x:c>
      <x:c r="O69" s="57" t="n">
        <x:f aca="0">IF(O$5="A",Inputs_Actuals!O21,Channel_PL!O48*Volume_Price!$C$64)</x:f>
        <x:v>818.0638259886754</x:v>
      </x:c>
      <x:c r="P69" s="57" t="n">
        <x:f aca="0">IF(P$5="A",Inputs_Actuals!P21,Channel_PL!P48*Volume_Price!$C$64)</x:f>
        <x:v>729.362369296535</x:v>
      </x:c>
      <x:c r="Q69" s="57" t="n">
        <x:f aca="0">IF(Q$5="A",Inputs_Actuals!Q21,Channel_PL!Q48*Volume_Price!$C$64)</x:f>
        <x:v>463.9774583891501</x:v>
      </x:c>
      <x:c r="R69" s="57" t="n">
        <x:f aca="0">IF(R$5="A",Inputs_Actuals!R21,Channel_PL!R48*Volume_Price!$C$64)</x:f>
        <x:v>440.57777105769026</x:v>
      </x:c>
      <x:c r="S69" s="57" t="n">
        <x:f aca="0">IF(S$5="A",Inputs_Actuals!S21,Channel_PL!S48*Volume_Price!$C$64)</x:f>
        <x:v>505.9519429585876</x:v>
      </x:c>
      <x:c r="T69" s="57" t="n">
        <x:f aca="0">IF(T$5="A",Inputs_Actuals!T21,Channel_PL!T48*Volume_Price!$C$64)</x:f>
        <x:v>533.6836172791076</x:v>
      </x:c>
      <x:c r="U69" s="57" t="n">
        <x:f aca="0">IF(U$5="A",Inputs_Actuals!U21,Channel_PL!U48*Volume_Price!$C$64)</x:f>
        <x:v>574.0651232648141</x:v>
      </x:c>
      <x:c r="V69" s="57" t="n">
        <x:f aca="0">IF(V$5="A",Inputs_Actuals!V21,Channel_PL!V48*Volume_Price!$C$64)</x:f>
        <x:v>568.0582300385782</x:v>
      </x:c>
      <x:c r="W69" s="57" t="n">
        <x:f aca="0">IF(W$5="A",Inputs_Actuals!W21,Channel_PL!W48*Volume_Price!$C$64)</x:f>
        <x:v>549.3459468468847</x:v>
      </x:c>
      <x:c r="X69" s="57" t="n">
        <x:f aca="0">IF(X$5="A",Inputs_Actuals!X21,Channel_PL!X48*Volume_Price!$C$64)</x:f>
        <x:v>548.3025320167068</x:v>
      </x:c>
      <x:c r="Y69" s="57" t="n">
        <x:f aca="0">IF(Y$5="A",Inputs_Actuals!Y21,Channel_PL!Y48*Volume_Price!$C$64)</x:f>
        <x:v>629.6612076841269</x:v>
      </x:c>
      <x:c r="Z69" s="57" t="n">
        <x:f aca="0">IF(Z$5="A",Inputs_Actuals!Z21,Channel_PL!Z48*Volume_Price!$C$64)</x:f>
        <x:v>727.149869007432</x:v>
      </x:c>
      <x:c r="AA69" s="57" t="n">
        <x:f aca="0">IF(AA$5="A",Inputs_Actuals!AA21,Channel_PL!AA48*Volume_Price!$C$64)</x:f>
        <x:v>1047.1216972655043</x:v>
      </x:c>
      <x:c r="AB69" s="57" t="n">
        <x:f aca="0">IF(AB$5="A",Inputs_Actuals!AB21,Channel_PL!AB48*Volume_Price!$C$64)</x:f>
        <x:v>933.5838326995649</x:v>
      </x:c>
    </x:row>
    <x:row r="70" ht="15" hidden="0">
      <x:c r="A70" s="70" t="s">
        <x:v>1121</x:v>
      </x:c>
      <x:c r="B70" s="71" t="s">
        <x:v>298</x:v>
      </x:c>
      <x:c r="C70" s="72" t="n">
        <x:f aca="0">SUM(E70:P70)</x:f>
        <x:v>37599.91698045041</x:v>
      </x:c>
      <x:c r="D70" s="72" t="n">
        <x:f aca="0">SUM(Q70:AB70)</x:f>
        <x:v>46269.19151748426</x:v>
      </x:c>
      <x:c r="E70" s="72" t="n">
        <x:f aca="0">SUM(E65:E69)</x:f>
        <x:v>2617</x:v>
      </x:c>
      <x:c r="F70" s="72" t="n">
        <x:f aca="0">SUM(F65:F69)</x:f>
        <x:v>2256</x:v>
      </x:c>
      <x:c r="G70" s="72" t="n">
        <x:f aca="0">SUM(G65:G69)</x:f>
        <x:v>2651</x:v>
      </x:c>
      <x:c r="H70" s="72" t="n">
        <x:f aca="0">SUM(H65:H69)</x:f>
        <x:v>2876</x:v>
      </x:c>
      <x:c r="I70" s="72" t="n">
        <x:f aca="0">SUM(I65:I69)</x:f>
        <x:v>3126</x:v>
      </x:c>
      <x:c r="J70" s="72" t="n">
        <x:f aca="0">SUM(J65:J69)</x:f>
        <x:v>2858</x:v>
      </x:c>
      <x:c r="K70" s="72" t="n">
        <x:f aca="0">SUM(K65:K69)</x:f>
        <x:v>2603</x:v>
      </x:c>
      <x:c r="L70" s="72" t="n">
        <x:f aca="0">SUM(L65:L69)</x:f>
        <x:v>2573</x:v>
      </x:c>
      <x:c r="M70" s="72" t="n">
        <x:f aca="0">SUM(M65:M69)</x:f>
        <x:v>3026.116327607123</x:v>
      </x:c>
      <x:c r="N70" s="72" t="n">
        <x:f aca="0">SUM(N65:N69)</x:f>
        <x:v>3494.6413473904754</x:v>
      </x:c>
      <x:c r="O70" s="72" t="n">
        <x:f aca="0">SUM(O65:O69)</x:f>
        <x:v>5032.407946395879</x:v>
      </x:c>
      <x:c r="P70" s="72" t="n">
        <x:f aca="0">SUM(P65:P69)</x:f>
        <x:v>4486.751359056939</x:v>
      </x:c>
      <x:c r="Q70" s="72" t="n">
        <x:f aca="0">SUM(Q65:Q69)</x:f>
        <x:v>2854.2074277935926</x:v>
      </x:c>
      <x:c r="R70" s="72" t="n">
        <x:f aca="0">SUM(R65:R69)</x:f>
        <x:v>2710.2617248679044</x:v>
      </x:c>
      <x:c r="S70" s="72" t="n">
        <x:f aca="0">SUM(S65:S69)</x:f>
        <x:v>3112.4180013241134</x:v>
      </x:c>
      <x:c r="T70" s="72" t="n">
        <x:f aca="0">SUM(T65:T69)</x:f>
        <x:v>3283.0123899083846</x:v>
      </x:c>
      <x:c r="U70" s="72" t="n">
        <x:f aca="0">SUM(U65:U69)</x:f>
        <x:v>3531.423583697945</x:v>
      </x:c>
      <x:c r="V70" s="72" t="n">
        <x:f aca="0">SUM(V65:V69)</x:f>
        <x:v>3494.4715314930604</x:v>
      </x:c>
      <x:c r="W70" s="72" t="n">
        <x:f aca="0">SUM(W65:W69)</x:f>
        <x:v>3379.3609012005136</x:v>
      </x:c>
      <x:c r="X70" s="72" t="n">
        <x:f aca="0">SUM(X65:X69)</x:f>
        <x:v>3372.942222222222</x:v>
      </x:c>
      <x:c r="Y70" s="72" t="n">
        <x:f aca="0">SUM(Y65:Y69)</x:f>
        <x:v>3873.4288993371174</x:v>
      </x:c>
      <x:c r="Z70" s="72" t="n">
        <x:f aca="0">SUM(Z65:Z69)</x:f>
        <x:v>4473.140924659808</x:v>
      </x:c>
      <x:c r="AA70" s="72" t="n">
        <x:f aca="0">SUM(AA65:AA69)</x:f>
        <x:v>6441.482171386724</x:v>
      </x:c>
      <x:c r="AB70" s="72" t="n">
        <x:f aca="0">SUM(AB65:AB69)</x:f>
        <x:v>5743.0417395928835</x:v>
      </x:c>
    </x:row>
    <x:row r="71" ht="15" hidden="0">
      <x:c r="A71" s="27" t="s">
        <x:v>1122</x:v>
      </x:c>
      <x:c r="B71" s="55" t="s">
        <x:v>621</x:v>
      </x:c>
      <x:c r="C71" s="128" t="n">
        <x:f aca="0">INDEX(Inputs_Actuals!$E$37:$AB$37,1,Assumptions!$C$10)</x:f>
        <x:v>109.13</x:v>
      </x:c>
    </x:row>
    <x:row r="72" ht="15" hidden="0">
      <x:c r="A72" s="27" t="s">
        <x:v>1123</x:v>
      </x:c>
      <x:c r="B72" s="55" t="s">
        <x:v>621</x:v>
      </x:c>
      <x:c r="C72" s="128" t="n">
        <x:f aca="0">INDEX(Inputs_Actuals!$E$38:$AB$38,1,Assumptions!$C$10)</x:f>
        <x:v>66.66</x:v>
      </x:c>
    </x:row>
    <x:row r="73" ht="15" hidden="0">
      <x:c r="A73" s="27" t="s">
        <x:v>1124</x:v>
      </x:c>
      <x:c r="B73" s="55" t="s">
        <x:v>621</x:v>
      </x:c>
      <x:c r="C73" s="128" t="n">
        <x:f aca="0">INDEX(Inputs_Actuals!$E$39:$AB$39,1,Assumptions!$C$10)</x:f>
        <x:v>42.16</x:v>
      </x:c>
    </x:row>
    <x:row r="74" ht="15" hidden="0">
      <x:c r="A74" s="27" t="s">
        <x:v>1125</x:v>
      </x:c>
      <x:c r="B74" s="55" t="s">
        <x:v>621</x:v>
      </x:c>
      <x:c r="C74" s="128" t="n">
        <x:f aca="0">INDEX(Inputs_Actuals!$E$40:$AB$40,1,Assumptions!$C$10)</x:f>
        <x:v>35.18</x:v>
      </x:c>
    </x:row>
    <x:row r="75" ht="15" hidden="0">
      <x:c r="A75" s="27" t="s">
        <x:v>1126</x:v>
      </x:c>
      <x:c r="B75" s="55" t="s">
        <x:v>621</x:v>
      </x:c>
      <x:c r="C75" s="128" t="n">
        <x:f aca="0">INDEX(Inputs_Actuals!$E$41:$AB$41,1,Assumptions!$C$10)</x:f>
        <x:v>26.55</x:v>
      </x:c>
    </x:row>
    <x:row r="76" ht="15" hidden="0">
      <x:c r="A76" s="27" t="s">
        <x:v>1127</x:v>
      </x:c>
      <x:c r="B76" s="55" t="s">
        <x:v>1128</x:v>
      </x:c>
      <x:c r="C76" s="61" t="n">
        <x:f aca="0">AVERAGE(E76:P76)</x:f>
        <x:v>109.34794582462375</x:v>
      </x:c>
      <x:c r="D76" s="61" t="n">
        <x:f aca="0">AVERAGE(Q76:AB76)</x:f>
        <x:v>111.03920718444674</x:v>
      </x:c>
      <x:c r="E76" s="65" t="n">
        <x:f aca="0">IF(E$5="A",Inputs_Actuals!E37,Volume_Price!$C$71*(1+Assumptions!$F$82)^(Assumptions!E$68/12))</x:f>
        <x:v>108.02</x:v>
      </x:c>
      <x:c r="F76" s="65" t="n">
        <x:f aca="0">IF(F$5="A",Inputs_Actuals!F37,Volume_Price!$C$71*(1+Assumptions!$F$82)^(Assumptions!F$68/12))</x:f>
        <x:v>110.39</x:v>
      </x:c>
      <x:c r="G76" s="65" t="n">
        <x:f aca="0">IF(G$5="A",Inputs_Actuals!G37,Volume_Price!$C$71*(1+Assumptions!$F$82)^(Assumptions!G$68/12))</x:f>
        <x:v>109.04</x:v>
      </x:c>
      <x:c r="H76" s="65" t="n">
        <x:f aca="0">IF(H$5="A",Inputs_Actuals!H37,Volume_Price!$C$71*(1+Assumptions!$F$82)^(Assumptions!H$68/12))</x:f>
        <x:v>108.35</x:v>
      </x:c>
      <x:c r="I76" s="65" t="n">
        <x:f aca="0">IF(I$5="A",Inputs_Actuals!I37,Volume_Price!$C$71*(1+Assumptions!$F$82)^(Assumptions!I$68/12))</x:f>
        <x:v>111.4</x:v>
      </x:c>
      <x:c r="J76" s="65" t="n">
        <x:f aca="0">IF(J$5="A",Inputs_Actuals!J37,Volume_Price!$C$71*(1+Assumptions!$F$82)^(Assumptions!J$68/12))</x:f>
        <x:v>109.46</x:v>
      </x:c>
      <x:c r="K76" s="65" t="n">
        <x:f aca="0">IF(K$5="A",Inputs_Actuals!K37,Volume_Price!$C$71*(1+Assumptions!$F$82)^(Assumptions!K$68/12))</x:f>
        <x:v>108.06</x:v>
      </x:c>
      <x:c r="L76" s="65" t="n">
        <x:f aca="0">IF(L$5="A",Inputs_Actuals!L37,Volume_Price!$C$71*(1+Assumptions!$F$82)^(Assumptions!L$68/12))</x:f>
        <x:v>109.13</x:v>
      </x:c>
      <x:c r="M76" s="65" t="n">
        <x:f aca="0">IF(M$5="A",Inputs_Actuals!M37,Volume_Price!$C$71*(1+Assumptions!$F$82)^(Assumptions!M$68/12))</x:f>
        <x:v>109.31023706747855</x:v>
      </x:c>
      <x:c r="N76" s="65" t="n">
        <x:f aca="0">IF(N$5="A",Inputs_Actuals!N37,Volume_Price!$C$71*(1+Assumptions!$F$82)^(Assumptions!N$68/12))</x:f>
        <x:v>109.49077181112766</x:v>
      </x:c>
      <x:c r="O76" s="65" t="n">
        <x:f aca="0">IF(O$5="A",Inputs_Actuals!O37,Volume_Price!$C$71*(1+Assumptions!$F$82)^(Assumptions!O$68/12))</x:f>
        <x:v>109.67160472258372</x:v>
      </x:c>
      <x:c r="P76" s="65" t="n">
        <x:f aca="0">IF(P$5="A",Inputs_Actuals!P37,Volume_Price!$C$71*(1+Assumptions!$F$82)^(Assumptions!P$68/12))</x:f>
        <x:v>109.85273629429513</x:v>
      </x:c>
      <x:c r="Q76" s="65" t="n">
        <x:f aca="0">IF(Q$5="A",Inputs_Actuals!Q37,Volume_Price!$C$71*(1+Assumptions!$F$82)^(Assumptions!Q$68/12))</x:f>
        <x:v>110.03416701952354</x:v>
      </x:c>
      <x:c r="R76" s="65" t="n">
        <x:f aca="0">IF(R$5="A",Inputs_Actuals!R37,Volume_Price!$C$71*(1+Assumptions!$F$82)^(Assumptions!R$68/12))</x:f>
        <x:v>110.21589739234535</x:v>
      </x:c>
      <x:c r="S76" s="65" t="n">
        <x:f aca="0">IF(S$5="A",Inputs_Actuals!S37,Volume_Price!$C$71*(1+Assumptions!$F$82)^(Assumptions!S$68/12))</x:f>
        <x:v>110.39792790765291</x:v>
      </x:c>
      <x:c r="T76" s="65" t="n">
        <x:f aca="0">IF(T$5="A",Inputs_Actuals!T37,Volume_Price!$C$71*(1+Assumptions!$F$82)^(Assumptions!T$68/12))</x:f>
        <x:v>110.58025906115591</x:v>
      </x:c>
      <x:c r="U76" s="65" t="n">
        <x:f aca="0">IF(U$5="A",Inputs_Actuals!U37,Volume_Price!$C$71*(1+Assumptions!$F$82)^(Assumptions!U$68/12))</x:f>
        <x:v>110.76289134938281</x:v>
      </x:c>
      <x:c r="V76" s="65" t="n">
        <x:f aca="0">IF(V$5="A",Inputs_Actuals!V37,Volume_Price!$C$71*(1+Assumptions!$F$82)^(Assumptions!V$68/12))</x:f>
        <x:v>110.94582526968206</x:v>
      </x:c>
      <x:c r="W76" s="65" t="n">
        <x:f aca="0">IF(W$5="A",Inputs_Actuals!W37,Volume_Price!$C$71*(1+Assumptions!$F$82)^(Assumptions!W$68/12))</x:f>
        <x:v>111.12906132022358</x:v>
      </x:c>
      <x:c r="X76" s="65" t="n">
        <x:f aca="0">IF(X$5="A",Inputs_Actuals!X37,Volume_Price!$C$71*(1+Assumptions!$F$82)^(Assumptions!X$68/12))</x:f>
        <x:v>111.3126</x:v>
      </x:c>
      <x:c r="Y76" s="65" t="n">
        <x:f aca="0">IF(Y$5="A",Inputs_Actuals!Y37,Volume_Price!$C$71*(1+Assumptions!$F$82)^(Assumptions!Y$68/12))</x:f>
        <x:v>111.49644180882812</x:v>
      </x:c>
      <x:c r="Z76" s="65" t="n">
        <x:f aca="0">IF(Z$5="A",Inputs_Actuals!Z37,Volume_Price!$C$71*(1+Assumptions!$F$82)^(Assumptions!Z$68/12))</x:f>
        <x:v>111.6805872473502</x:v>
      </x:c>
      <x:c r="AA76" s="65" t="n">
        <x:f aca="0">IF(AA$5="A",Inputs_Actuals!AA37,Volume_Price!$C$71*(1+Assumptions!$F$82)^(Assumptions!AA$68/12))</x:f>
        <x:v>111.8650368170354</x:v>
      </x:c>
      <x:c r="AB76" s="65" t="n">
        <x:f aca="0">IF(AB$5="A",Inputs_Actuals!AB37,Volume_Price!$C$71*(1+Assumptions!$F$82)^(Assumptions!AB$68/12))</x:f>
        <x:v>112.04979102018103</x:v>
      </x:c>
    </x:row>
    <x:row r="77" ht="15" hidden="0">
      <x:c r="A77" s="27" t="s">
        <x:v>1129</x:v>
      </x:c>
      <x:c r="B77" s="55" t="s">
        <x:v>1128</x:v>
      </x:c>
      <x:c r="C77" s="61" t="n">
        <x:f aca="0">AVERAGE(E77:P77)</x:f>
        <x:v>66.1443969913811</x:v>
      </x:c>
      <x:c r="D77" s="61" t="n">
        <x:f aca="0">AVERAGE(Q77:AB77)</x:f>
        <x:v>67.82620316059028</x:v>
      </x:c>
      <x:c r="E77" s="65" t="n">
        <x:f aca="0">IF(E$5="A",Inputs_Actuals!E38,Volume_Price!$C$72*(1+Assumptions!$F$82)^(Assumptions!E$68/12))</x:f>
        <x:v>65.67</x:v>
      </x:c>
      <x:c r="F77" s="65" t="n">
        <x:f aca="0">IF(F$5="A",Inputs_Actuals!F38,Volume_Price!$C$72*(1+Assumptions!$F$82)^(Assumptions!F$68/12))</x:f>
        <x:v>65.86</x:v>
      </x:c>
      <x:c r="G77" s="65" t="n">
        <x:f aca="0">IF(G$5="A",Inputs_Actuals!G38,Volume_Price!$C$72*(1+Assumptions!$F$82)^(Assumptions!G$68/12))</x:f>
        <x:v>65.27</x:v>
      </x:c>
      <x:c r="H77" s="65" t="n">
        <x:f aca="0">IF(H$5="A",Inputs_Actuals!H38,Volume_Price!$C$72*(1+Assumptions!$F$82)^(Assumptions!H$68/12))</x:f>
        <x:v>65.58</x:v>
      </x:c>
      <x:c r="I77" s="65" t="n">
        <x:f aca="0">IF(I$5="A",Inputs_Actuals!I38,Volume_Price!$C$72*(1+Assumptions!$F$82)^(Assumptions!I$68/12))</x:f>
        <x:v>65.69</x:v>
      </x:c>
      <x:c r="J77" s="65" t="n">
        <x:f aca="0">IF(J$5="A",Inputs_Actuals!J38,Volume_Price!$C$72*(1+Assumptions!$F$82)^(Assumptions!J$68/12))</x:f>
        <x:v>65</x:v>
      </x:c>
      <x:c r="K77" s="65" t="n">
        <x:f aca="0">IF(K$5="A",Inputs_Actuals!K38,Volume_Price!$C$72*(1+Assumptions!$F$82)^(Assumptions!K$68/12))</x:f>
        <x:v>66.26</x:v>
      </x:c>
      <x:c r="L77" s="65" t="n">
        <x:f aca="0">IF(L$5="A",Inputs_Actuals!L38,Volume_Price!$C$72*(1+Assumptions!$F$82)^(Assumptions!L$68/12))</x:f>
        <x:v>66.66</x:v>
      </x:c>
      <x:c r="M77" s="65" t="n">
        <x:f aca="0">IF(M$5="A",Inputs_Actuals!M38,Volume_Price!$C$72*(1+Assumptions!$F$82)^(Assumptions!M$68/12))</x:f>
        <x:v>66.770094409586</x:v>
      </x:c>
      <x:c r="N77" s="65" t="n">
        <x:f aca="0">IF(N$5="A",Inputs_Actuals!N38,Volume_Price!$C$72*(1+Assumptions!$F$82)^(Assumptions!N$68/12))</x:f>
        <x:v>66.88037064904032</x:v>
      </x:c>
      <x:c r="O77" s="65" t="n">
        <x:f aca="0">IF(O$5="A",Inputs_Actuals!O38,Volume_Price!$C$72*(1+Assumptions!$F$82)^(Assumptions!O$68/12))</x:f>
        <x:v>66.99082901866976</x:v>
      </x:c>
      <x:c r="P77" s="65" t="n">
        <x:f aca="0">IF(P$5="A",Inputs_Actuals!P38,Volume_Price!$C$72*(1+Assumptions!$F$82)^(Assumptions!P$68/12))</x:f>
        <x:v>67.10146981927713</x:v>
      </x:c>
      <x:c r="Q77" s="65" t="n">
        <x:f aca="0">IF(Q$5="A",Inputs_Actuals!Q38,Volume_Price!$C$72*(1+Assumptions!$F$82)^(Assumptions!Q$68/12))</x:f>
        <x:v>67.21229335216199</x:v>
      </x:c>
      <x:c r="R77" s="65" t="n">
        <x:f aca="0">IF(R$5="A",Inputs_Actuals!R38,Volume_Price!$C$72*(1+Assumptions!$F$82)^(Assumptions!R$68/12))</x:f>
        <x:v>67.32329991912161</x:v>
      </x:c>
      <x:c r="S77" s="65" t="n">
        <x:f aca="0">IF(S$5="A",Inputs_Actuals!S38,Volume_Price!$C$72*(1+Assumptions!$F$82)^(Assumptions!S$68/12))</x:f>
        <x:v>67.4344898224516</x:v>
      </x:c>
      <x:c r="T77" s="65" t="n">
        <x:f aca="0">IF(T$5="A",Inputs_Actuals!T38,Volume_Price!$C$72*(1+Assumptions!$F$82)^(Assumptions!T$68/12))</x:f>
        <x:v>67.54586336494688</x:v>
      </x:c>
      <x:c r="U77" s="65" t="n">
        <x:f aca="0">IF(U$5="A",Inputs_Actuals!U38,Volume_Price!$C$72*(1+Assumptions!$F$82)^(Assumptions!U$68/12))</x:f>
        <x:v>67.65742084990248</x:v>
      </x:c>
      <x:c r="V77" s="65" t="n">
        <x:f aca="0">IF(V$5="A",Inputs_Actuals!V38,Volume_Price!$C$72*(1+Assumptions!$F$82)^(Assumptions!V$68/12))</x:f>
        <x:v>67.76916258111433</x:v>
      </x:c>
      <x:c r="W77" s="65" t="n">
        <x:f aca="0">IF(W$5="A",Inputs_Actuals!W38,Volume_Price!$C$72*(1+Assumptions!$F$82)^(Assumptions!W$68/12))</x:f>
        <x:v>67.88108886288009</x:v>
      </x:c>
      <x:c r="X77" s="65" t="n">
        <x:f aca="0">IF(X$5="A",Inputs_Actuals!X38,Volume_Price!$C$72*(1+Assumptions!$F$82)^(Assumptions!X$68/12))</x:f>
        <x:v>67.9932</x:v>
      </x:c>
      <x:c r="Y77" s="65" t="n">
        <x:f aca="0">IF(Y$5="A",Inputs_Actuals!Y38,Volume_Price!$C$72*(1+Assumptions!$F$82)^(Assumptions!Y$68/12))</x:f>
        <x:v>68.10549629777772</x:v>
      </x:c>
      <x:c r="Z77" s="65" t="n">
        <x:f aca="0">IF(Z$5="A",Inputs_Actuals!Z38,Volume_Price!$C$72*(1+Assumptions!$F$82)^(Assumptions!Z$68/12))</x:f>
        <x:v>68.21797806202112</x:v>
      </x:c>
      <x:c r="AA77" s="65" t="n">
        <x:f aca="0">IF(AA$5="A",Inputs_Actuals!AA38,Volume_Price!$C$72*(1+Assumptions!$F$82)^(Assumptions!AA$68/12))</x:f>
        <x:v>68.33064559904317</x:v>
      </x:c>
      <x:c r="AB77" s="65" t="n">
        <x:f aca="0">IF(AB$5="A",Inputs_Actuals!AB38,Volume_Price!$C$72*(1+Assumptions!$F$82)^(Assumptions!AB$68/12))</x:f>
        <x:v>68.44349921566267</x:v>
      </x:c>
    </x:row>
    <x:row r="78" ht="15" hidden="0">
      <x:c r="A78" s="27" t="s">
        <x:v>1130</x:v>
      </x:c>
      <x:c r="B78" s="55" t="s">
        <x:v>1128</x:v>
      </x:c>
      <x:c r="C78" s="61" t="n">
        <x:f aca="0">AVERAGE(E78:P78)</x:f>
        <x:v>42.116454802829686</x:v>
      </x:c>
      <x:c r="D78" s="61" t="n">
        <x:f aca="0">AVERAGE(Q78:AB78)</x:f>
        <x:v>42.897580636821</x:v>
      </x:c>
      <x:c r="E78" s="65" t="n">
        <x:f aca="0">IF(E$5="A",Inputs_Actuals!E39,Volume_Price!$C$73*(1+Assumptions!$F$82)^(Assumptions!E$68/12))</x:f>
        <x:v>42.59</x:v>
      </x:c>
      <x:c r="F78" s="65" t="n">
        <x:f aca="0">IF(F$5="A",Inputs_Actuals!F39,Volume_Price!$C$73*(1+Assumptions!$F$82)^(Assumptions!F$68/12))</x:f>
        <x:v>41.78</x:v>
      </x:c>
      <x:c r="G78" s="65" t="n">
        <x:f aca="0">IF(G$5="A",Inputs_Actuals!G39,Volume_Price!$C$73*(1+Assumptions!$F$82)^(Assumptions!G$68/12))</x:f>
        <x:v>41.54</x:v>
      </x:c>
      <x:c r="H78" s="65" t="n">
        <x:f aca="0">IF(H$5="A",Inputs_Actuals!H39,Volume_Price!$C$73*(1+Assumptions!$F$82)^(Assumptions!H$68/12))</x:f>
        <x:v>42.23</x:v>
      </x:c>
      <x:c r="I78" s="65" t="n">
        <x:f aca="0">IF(I$5="A",Inputs_Actuals!I39,Volume_Price!$C$73*(1+Assumptions!$F$82)^(Assumptions!I$68/12))</x:f>
        <x:v>42.48</x:v>
      </x:c>
      <x:c r="J78" s="65" t="n">
        <x:f aca="0">IF(J$5="A",Inputs_Actuals!J39,Volume_Price!$C$73*(1+Assumptions!$F$82)^(Assumptions!J$68/12))</x:f>
        <x:v>42.44</x:v>
      </x:c>
      <x:c r="K78" s="65" t="n">
        <x:f aca="0">IF(K$5="A",Inputs_Actuals!K39,Volume_Price!$C$73*(1+Assumptions!$F$82)^(Assumptions!K$68/12))</x:f>
        <x:v>40.84</x:v>
      </x:c>
      <x:c r="L78" s="65" t="n">
        <x:f aca="0">IF(L$5="A",Inputs_Actuals!L39,Volume_Price!$C$73*(1+Assumptions!$F$82)^(Assumptions!L$68/12))</x:f>
        <x:v>42.16</x:v>
      </x:c>
      <x:c r="M78" s="65" t="n">
        <x:f aca="0">IF(M$5="A",Inputs_Actuals!M39,Volume_Price!$C$73*(1+Assumptions!$F$82)^(Assumptions!M$68/12))</x:f>
        <x:v>42.22963066768895</x:v>
      </x:c>
      <x:c r="N78" s="65" t="n">
        <x:f aca="0">IF(N$5="A",Inputs_Actuals!N39,Volume_Price!$C$73*(1+Assumptions!$F$82)^(Assumptions!N$68/12))</x:f>
        <x:v>42.2993763360867</x:v>
      </x:c>
      <x:c r="O78" s="65" t="n">
        <x:f aca="0">IF(O$5="A",Inputs_Actuals!O39,Volume_Price!$C$73*(1+Assumptions!$F$82)^(Assumptions!O$68/12))</x:f>
        <x:v>42.36923719512627</x:v>
      </x:c>
      <x:c r="P78" s="65" t="n">
        <x:f aca="0">IF(P$5="A",Inputs_Actuals!P39,Volume_Price!$C$73*(1+Assumptions!$F$82)^(Assumptions!P$68/12))</x:f>
        <x:v>42.43921343505436</x:v>
      </x:c>
      <x:c r="Q78" s="65" t="n">
        <x:f aca="0">IF(Q$5="A",Inputs_Actuals!Q39,Volume_Price!$C$73*(1+Assumptions!$F$82)^(Assumptions!Q$68/12))</x:f>
        <x:v>42.50930524643189</x:v>
      </x:c>
      <x:c r="R78" s="65" t="n">
        <x:f aca="0">IF(R$5="A",Inputs_Actuals!R39,Volume_Price!$C$73*(1+Assumptions!$F$82)^(Assumptions!R$68/12))</x:f>
        <x:v>42.57951282013452</x:v>
      </x:c>
      <x:c r="S78" s="65" t="n">
        <x:f aca="0">IF(S$5="A",Inputs_Actuals!S39,Volume_Price!$C$73*(1+Assumptions!$F$82)^(Assumptions!S$68/12))</x:f>
        <x:v>42.64983634735312</x:v>
      </x:c>
      <x:c r="T78" s="65" t="n">
        <x:f aca="0">IF(T$5="A",Inputs_Actuals!T39,Volume_Price!$C$73*(1+Assumptions!$F$82)^(Assumptions!T$68/12))</x:f>
        <x:v>42.720276019594365</x:v>
      </x:c>
      <x:c r="U78" s="65" t="n">
        <x:f aca="0">IF(U$5="A",Inputs_Actuals!U39,Volume_Price!$C$73*(1+Assumptions!$F$82)^(Assumptions!U$68/12))</x:f>
        <x:v>42.790832028681194</x:v>
      </x:c>
      <x:c r="V78" s="65" t="n">
        <x:f aca="0">IF(V$5="A",Inputs_Actuals!V39,Volume_Price!$C$73*(1+Assumptions!$F$82)^(Assumptions!V$68/12))</x:f>
        <x:v>42.861504566753375</x:v>
      </x:c>
      <x:c r="W78" s="65" t="n">
        <x:f aca="0">IF(W$5="A",Inputs_Actuals!W39,Volume_Price!$C$73*(1+Assumptions!$F$82)^(Assumptions!W$68/12))</x:f>
        <x:v>42.932293826267994</x:v>
      </x:c>
      <x:c r="X78" s="65" t="n">
        <x:f aca="0">IF(X$5="A",Inputs_Actuals!X39,Volume_Price!$C$73*(1+Assumptions!$F$82)^(Assumptions!X$68/12))</x:f>
        <x:v>43.0032</x:v>
      </x:c>
      <x:c r="Y78" s="65" t="n">
        <x:f aca="0">IF(Y$5="A",Inputs_Actuals!Y39,Volume_Price!$C$73*(1+Assumptions!$F$82)^(Assumptions!Y$68/12))</x:f>
        <x:v>43.074223281042734</x:v>
      </x:c>
      <x:c r="Z78" s="65" t="n">
        <x:f aca="0">IF(Z$5="A",Inputs_Actuals!Z39,Volume_Price!$C$73*(1+Assumptions!$F$82)^(Assumptions!Z$68/12))</x:f>
        <x:v>43.14536386280844</x:v>
      </x:c>
      <x:c r="AA78" s="65" t="n">
        <x:f aca="0">IF(AA$5="A",Inputs_Actuals!AA39,Volume_Price!$C$73*(1+Assumptions!$F$82)^(Assumptions!AA$68/12))</x:f>
        <x:v>43.2166219390288</x:v>
      </x:c>
      <x:c r="AB78" s="65" t="n">
        <x:f aca="0">IF(AB$5="A",Inputs_Actuals!AB39,Volume_Price!$C$73*(1+Assumptions!$F$82)^(Assumptions!AB$68/12))</x:f>
        <x:v>43.28799770375545</x:v>
      </x:c>
    </x:row>
    <x:row r="79" ht="15" hidden="0">
      <x:c r="A79" s="27" t="s">
        <x:v>1131</x:v>
      </x:c>
      <x:c r="B79" s="55" t="s">
        <x:v>1128</x:v>
      </x:c>
      <x:c r="C79" s="61" t="n">
        <x:f aca="0">AVERAGE(E79:P79)</x:f>
        <x:v>35.006832225574364</x:v>
      </x:c>
      <x:c r="D79" s="61" t="n">
        <x:f aca="0">AVERAGE(Q79:AB79)</x:f>
        <x:v>35.79546695453896</x:v>
      </x:c>
      <x:c r="E79" s="65" t="n">
        <x:f aca="0">IF(E$5="A",Inputs_Actuals!E40,Volume_Price!$C$74*(1+Assumptions!$F$82)^(Assumptions!E$68/12))</x:f>
        <x:v>35</x:v>
      </x:c>
      <x:c r="F79" s="65" t="n">
        <x:f aca="0">IF(F$5="A",Inputs_Actuals!F40,Volume_Price!$C$74*(1+Assumptions!$F$82)^(Assumptions!F$68/12))</x:f>
        <x:v>35.01</x:v>
      </x:c>
      <x:c r="G79" s="65" t="n">
        <x:f aca="0">IF(G$5="A",Inputs_Actuals!G40,Volume_Price!$C$74*(1+Assumptions!$F$82)^(Assumptions!G$68/12))</x:f>
        <x:v>34.96</x:v>
      </x:c>
      <x:c r="H79" s="65" t="n">
        <x:f aca="0">IF(H$5="A",Inputs_Actuals!H40,Volume_Price!$C$74*(1+Assumptions!$F$82)^(Assumptions!H$68/12))</x:f>
        <x:v>34.35</x:v>
      </x:c>
      <x:c r="I79" s="65" t="n">
        <x:f aca="0">IF(I$5="A",Inputs_Actuals!I40,Volume_Price!$C$74*(1+Assumptions!$F$82)^(Assumptions!I$68/12))</x:f>
        <x:v>34.62</x:v>
      </x:c>
      <x:c r="J79" s="65" t="n">
        <x:f aca="0">IF(J$5="A",Inputs_Actuals!J40,Volume_Price!$C$74*(1+Assumptions!$F$82)^(Assumptions!J$68/12))</x:f>
        <x:v>34.87</x:v>
      </x:c>
      <x:c r="K79" s="65" t="n">
        <x:f aca="0">IF(K$5="A",Inputs_Actuals!K40,Volume_Price!$C$74*(1+Assumptions!$F$82)^(Assumptions!K$68/12))</x:f>
        <x:v>34.79</x:v>
      </x:c>
      <x:c r="L79" s="65" t="n">
        <x:f aca="0">IF(L$5="A",Inputs_Actuals!L40,Volume_Price!$C$74*(1+Assumptions!$F$82)^(Assumptions!L$68/12))</x:f>
        <x:v>35.18</x:v>
      </x:c>
      <x:c r="M79" s="65" t="n">
        <x:f aca="0">IF(M$5="A",Inputs_Actuals!M40,Volume_Price!$C$74*(1+Assumptions!$F$82)^(Assumptions!M$68/12))</x:f>
        <x:v>35.23810263020155</x:v>
      </x:c>
      <x:c r="N79" s="65" t="n">
        <x:f aca="0">IF(N$5="A",Inputs_Actuals!N40,Volume_Price!$C$74*(1+Assumptions!$F$82)^(Assumptions!N$68/12))</x:f>
        <x:v>35.29630122162074</x:v>
      </x:c>
      <x:c r="O79" s="65" t="n">
        <x:f aca="0">IF(O$5="A",Inputs_Actuals!O40,Volume_Price!$C$74*(1+Assumptions!$F$82)^(Assumptions!O$68/12))</x:f>
        <x:v>35.35459593274531</x:v>
      </x:c>
      <x:c r="P79" s="65" t="n">
        <x:f aca="0">IF(P$5="A",Inputs_Actuals!P40,Volume_Price!$C$74*(1+Assumptions!$F$82)^(Assumptions!P$68/12))</x:f>
        <x:v>35.41298692232478</x:v>
      </x:c>
      <x:c r="Q79" s="65" t="n">
        <x:f aca="0">IF(Q$5="A",Inputs_Actuals!Q40,Volume_Price!$C$74*(1+Assumptions!$F$82)^(Assumptions!Q$68/12))</x:f>
        <x:v>35.47147434937082</x:v>
      </x:c>
      <x:c r="R79" s="65" t="n">
        <x:f aca="0">IF(R$5="A",Inputs_Actuals!R40,Volume_Price!$C$74*(1+Assumptions!$F$82)^(Assumptions!R$68/12))</x:f>
        <x:v>35.53005837315779</x:v>
      </x:c>
      <x:c r="S79" s="65" t="n">
        <x:f aca="0">IF(S$5="A",Inputs_Actuals!S40,Volume_Price!$C$74*(1+Assumptions!$F$82)^(Assumptions!S$68/12))</x:f>
        <x:v>35.58873915322303</x:v>
      </x:c>
      <x:c r="T79" s="65" t="n">
        <x:f aca="0">IF(T$5="A",Inputs_Actuals!T40,Volume_Price!$C$74*(1+Assumptions!$F$82)^(Assumptions!T$68/12))</x:f>
        <x:v>35.647516849367406</x:v>
      </x:c>
      <x:c r="U79" s="65" t="n">
        <x:f aca="0">IF(U$5="A",Inputs_Actuals!U40,Volume_Price!$C$74*(1+Assumptions!$F$82)^(Assumptions!U$68/12))</x:f>
        <x:v>35.706391621655705</x:v>
      </x:c>
      <x:c r="V79" s="65" t="n">
        <x:f aca="0">IF(V$5="A",Inputs_Actuals!V40,Volume_Price!$C$74*(1+Assumptions!$F$82)^(Assumptions!V$68/12))</x:f>
        <x:v>35.76536363041707</x:v>
      </x:c>
      <x:c r="W79" s="65" t="n">
        <x:f aca="0">IF(W$5="A",Inputs_Actuals!W40,Volume_Price!$C$74*(1+Assumptions!$F$82)^(Assumptions!W$68/12))</x:f>
        <x:v>35.824433036245445</x:v>
      </x:c>
      <x:c r="X79" s="65" t="n">
        <x:f aca="0">IF(X$5="A",Inputs_Actuals!X40,Volume_Price!$C$74*(1+Assumptions!$F$82)^(Assumptions!X$68/12))</x:f>
        <x:v>35.8836</x:v>
      </x:c>
      <x:c r="Y79" s="65" t="n">
        <x:f aca="0">IF(Y$5="A",Inputs_Actuals!Y40,Volume_Price!$C$74*(1+Assumptions!$F$82)^(Assumptions!Y$68/12))</x:f>
        <x:v>35.942864682805585</x:v>
      </x:c>
      <x:c r="Z79" s="65" t="n">
        <x:f aca="0">IF(Z$5="A",Inputs_Actuals!Z40,Volume_Price!$C$74*(1+Assumptions!$F$82)^(Assumptions!Z$68/12))</x:f>
        <x:v>36.00222724605315</x:v>
      </x:c>
      <x:c r="AA79" s="65" t="n">
        <x:f aca="0">IF(AA$5="A",Inputs_Actuals!AA40,Volume_Price!$C$74*(1+Assumptions!$F$82)^(Assumptions!AA$68/12))</x:f>
        <x:v>36.061687851400215</x:v>
      </x:c>
      <x:c r="AB79" s="65" t="n">
        <x:f aca="0">IF(AB$5="A",Inputs_Actuals!AB40,Volume_Price!$C$74*(1+Assumptions!$F$82)^(Assumptions!AB$68/12))</x:f>
        <x:v>36.12124666077127</x:v>
      </x:c>
    </x:row>
    <x:row r="80" ht="15" hidden="0">
      <x:c r="A80" s="27" t="s">
        <x:v>1132</x:v>
      </x:c>
      <x:c r="B80" s="55" t="s">
        <x:v>1128</x:v>
      </x:c>
      <x:c r="C80" s="61" t="n">
        <x:f aca="0">AVERAGE(E80:P80)</x:f>
        <x:v>26.849934970314553</x:v>
      </x:c>
      <x:c r="D80" s="61" t="n">
        <x:f aca="0">AVERAGE(Q80:AB80)</x:f>
        <x:v>27.014486857390832</x:v>
      </x:c>
      <x:c r="E80" s="65" t="n">
        <x:f aca="0">IF(E$5="A",Inputs_Actuals!E41,Volume_Price!$C$75*(1+Assumptions!$F$82)^(Assumptions!E$68/12))</x:f>
        <x:v>27.34</x:v>
      </x:c>
      <x:c r="F80" s="65" t="n">
        <x:f aca="0">IF(F$5="A",Inputs_Actuals!F41,Volume_Price!$C$75*(1+Assumptions!$F$82)^(Assumptions!F$68/12))</x:f>
        <x:v>27.17</x:v>
      </x:c>
      <x:c r="G80" s="65" t="n">
        <x:f aca="0">IF(G$5="A",Inputs_Actuals!G41,Volume_Price!$C$75*(1+Assumptions!$F$82)^(Assumptions!G$68/12))</x:f>
        <x:v>27.02</x:v>
      </x:c>
      <x:c r="H80" s="65" t="n">
        <x:f aca="0">IF(H$5="A",Inputs_Actuals!H41,Volume_Price!$C$75*(1+Assumptions!$F$82)^(Assumptions!H$68/12))</x:f>
        <x:v>26.75</x:v>
      </x:c>
      <x:c r="I80" s="65" t="n">
        <x:f aca="0">IF(I$5="A",Inputs_Actuals!I41,Volume_Price!$C$75*(1+Assumptions!$F$82)^(Assumptions!I$68/12))</x:f>
        <x:v>26.78</x:v>
      </x:c>
      <x:c r="J80" s="65" t="n">
        <x:f aca="0">IF(J$5="A",Inputs_Actuals!J41,Volume_Price!$C$75*(1+Assumptions!$F$82)^(Assumptions!J$68/12))</x:f>
        <x:v>26.91</x:v>
      </x:c>
      <x:c r="K80" s="65" t="n">
        <x:f aca="0">IF(K$5="A",Inputs_Actuals!K41,Volume_Price!$C$75*(1+Assumptions!$F$82)^(Assumptions!K$68/12))</x:f>
        <x:v>27.04</x:v>
      </x:c>
      <x:c r="L80" s="65" t="n">
        <x:f aca="0">IF(L$5="A",Inputs_Actuals!L41,Volume_Price!$C$75*(1+Assumptions!$F$82)^(Assumptions!L$68/12))</x:f>
        <x:v>26.55</x:v>
      </x:c>
      <x:c r="M80" s="65" t="n">
        <x:f aca="0">IF(M$5="A",Inputs_Actuals!M41,Volume_Price!$C$75*(1+Assumptions!$F$82)^(Assumptions!M$68/12))</x:f>
        <x:v>26.593849483565982</x:v>
      </x:c>
      <x:c r="N80" s="65" t="n">
        <x:f aca="0">IF(N$5="A",Inputs_Actuals!N41,Volume_Price!$C$75*(1+Assumptions!$F$82)^(Assumptions!N$68/12))</x:f>
        <x:v>26.63777138811912</x:v>
      </x:c>
      <x:c r="O80" s="65" t="n">
        <x:f aca="0">IF(O$5="A",Inputs_Actuals!O41,Volume_Price!$C$75*(1+Assumptions!$F$82)^(Assumptions!O$68/12))</x:f>
        <x:v>26.681765833268564</x:v>
      </x:c>
      <x:c r="P80" s="65" t="n">
        <x:f aca="0">IF(P$5="A",Inputs_Actuals!P41,Volume_Price!$C$75*(1+Assumptions!$F$82)^(Assumptions!P$68/12))</x:f>
        <x:v>26.725832938821</x:v>
      </x:c>
      <x:c r="Q80" s="65" t="n">
        <x:f aca="0">IF(Q$5="A",Inputs_Actuals!Q41,Volume_Price!$C$75*(1+Assumptions!$F$82)^(Assumptions!Q$68/12))</x:f>
        <x:v>26.769972824780996</x:v>
      </x:c>
      <x:c r="R80" s="65" t="n">
        <x:f aca="0">IF(R$5="A",Inputs_Actuals!R41,Volume_Price!$C$75*(1+Assumptions!$F$82)^(Assumptions!R$68/12))</x:f>
        <x:v>26.81418561135132</x:v>
      </x:c>
      <x:c r="S80" s="65" t="n">
        <x:f aca="0">IF(S$5="A",Inputs_Actuals!S41,Volume_Price!$C$75*(1+Assumptions!$F$82)^(Assumptions!S$68/12))</x:f>
        <x:v>26.858471418933245</x:v>
      </x:c>
      <x:c r="T80" s="65" t="n">
        <x:f aca="0">IF(T$5="A",Inputs_Actuals!T41,Volume_Price!$C$75*(1+Assumptions!$F$82)^(Assumptions!T$68/12))</x:f>
        <x:v>26.90283036812691</x:v>
      </x:c>
      <x:c r="U80" s="65" t="n">
        <x:f aca="0">IF(U$5="A",Inputs_Actuals!U41,Volume_Price!$C$75*(1+Assumptions!$F$82)^(Assumptions!U$68/12))</x:f>
        <x:v>26.94726257973164</x:v>
      </x:c>
      <x:c r="V80" s="65" t="n">
        <x:f aca="0">IF(V$5="A",Inputs_Actuals!V41,Volume_Price!$C$75*(1+Assumptions!$F$82)^(Assumptions!V$68/12))</x:f>
        <x:v>26.99176817474626</x:v>
      </x:c>
      <x:c r="W80" s="65" t="n">
        <x:f aca="0">IF(W$5="A",Inputs_Actuals!W41,Volume_Price!$C$75*(1+Assumptions!$F$82)^(Assumptions!W$68/12))</x:f>
        <x:v>27.036347274369433</x:v>
      </x:c>
      <x:c r="X80" s="65" t="n">
        <x:f aca="0">IF(X$5="A",Inputs_Actuals!X41,Volume_Price!$C$75*(1+Assumptions!$F$82)^(Assumptions!X$68/12))</x:f>
        <x:v>27.081</x:v>
      </x:c>
      <x:c r="Y80" s="65" t="n">
        <x:f aca="0">IF(Y$5="A",Inputs_Actuals!Y41,Volume_Price!$C$75*(1+Assumptions!$F$82)^(Assumptions!Y$68/12))</x:f>
        <x:v>27.125726473237304</x:v>
      </x:c>
      <x:c r="Z80" s="65" t="n">
        <x:f aca="0">IF(Z$5="A",Inputs_Actuals!Z41,Volume_Price!$C$75*(1+Assumptions!$F$82)^(Assumptions!Z$68/12))</x:f>
        <x:v>27.1705268158815</x:v>
      </x:c>
      <x:c r="AA80" s="65" t="n">
        <x:f aca="0">IF(AA$5="A",Inputs_Actuals!AA41,Volume_Price!$C$75*(1+Assumptions!$F$82)^(Assumptions!AA$68/12))</x:f>
        <x:v>27.215401149933935</x:v>
      </x:c>
      <x:c r="AB80" s="65" t="n">
        <x:f aca="0">IF(AB$5="A",Inputs_Actuals!AB41,Volume_Price!$C$75*(1+Assumptions!$F$82)^(Assumptions!AB$68/12))</x:f>
        <x:v>27.260349597597422</x:v>
      </x:c>
    </x:row>
    <x:row r="81" ht="15" hidden="0">
      <x:c r="A81" s="27" t="s">
        <x:v>1133</x:v>
      </x:c>
      <x:c r="B81" s="55" t="s">
        <x:v>1134</x:v>
      </x:c>
      <x:c r="C81" s="56" t="n">
        <x:f aca="0">SUM(E81:P81)</x:f>
        <x:v>728246.6817931867</x:v>
      </x:c>
      <x:c r="D81" s="56" t="n">
        <x:f aca="0">SUM(Q81:AB81)</x:f>
        <x:v>904210.5674802273</x:v>
      </x:c>
      <x:c r="E81" s="69" t="n">
        <x:f aca="0">E65*E76</x:f>
        <x:v>50769.4</x:v>
      </x:c>
      <x:c r="F81" s="69" t="n">
        <x:f aca="0">F65*F76</x:f>
        <x:v>44707.95</x:v>
      </x:c>
      <x:c r="G81" s="69" t="n">
        <x:f aca="0">G65*G76</x:f>
        <x:v>53974.8</x:v>
      </x:c>
      <x:c r="H81" s="69" t="n">
        <x:f aca="0">H65*H76</x:f>
        <x:v>54716.75</x:v>
      </x:c>
      <x:c r="I81" s="69" t="n">
        <x:f aca="0">I65*I76</x:f>
        <x:v>61270</x:v>
      </x:c>
      <x:c r="J81" s="69" t="n">
        <x:f aca="0">J65*J76</x:f>
        <x:v>58780.02</x:v>
      </x:c>
      <x:c r="K81" s="69" t="n">
        <x:f aca="0">K65*K76</x:f>
        <x:v>47654.46</x:v>
      </x:c>
      <x:c r="L81" s="69" t="n">
        <x:f aca="0">L65*L76</x:f>
        <x:v>47362.42</x:v>
      </x:c>
      <x:c r="M81" s="69" t="n">
        <x:f aca="0">M65*M76</x:f>
        <x:v>58136.55916707458</x:v>
      </x:c>
      <x:c r="N81" s="69" t="n">
        <x:f aca="0">N65*N76</x:f>
        <x:v>67248.56128956354</x:v>
      </x:c>
      <x:c r="O81" s="69" t="n">
        <x:f aca="0">O65*O76</x:f>
        <x:v>97000.2619120095</x:v>
      </x:c>
      <x:c r="P81" s="69" t="n">
        <x:f aca="0">P65*P76</x:f>
        <x:v>86625.49942453917</x:v>
      </x:c>
      <x:c r="Q81" s="69" t="n">
        <x:f aca="0">Q65*Q76</x:f>
        <x:v>55197.0619351886</x:v>
      </x:c>
      <x:c r="R81" s="69" t="n">
        <x:f aca="0">R65*R76</x:f>
        <x:v>52499.883816568574</x:v>
      </x:c>
      <x:c r="S81" s="69" t="n">
        <x:f aca="0">S65*S76</x:f>
        <x:v>60389.53838158687</x:v>
      </x:c>
      <x:c r="T81" s="69" t="n">
        <x:f aca="0">T65*T76</x:f>
        <x:v>63804.74746512321</x:v>
      </x:c>
      <x:c r="U81" s="69" t="n">
        <x:f aca="0">U65*U76</x:f>
        <x:v>68745.92601869734</x:v>
      </x:c>
      <x:c r="V81" s="69" t="n">
        <x:f aca="0">V65*V76</x:f>
        <x:v>68138.93495835016</x:v>
      </x:c>
      <x:c r="W81" s="69" t="n">
        <x:f aca="0">W65*W76</x:f>
        <x:v>66003.21498574823</x:v>
      </x:c>
      <x:c r="X81" s="69" t="n">
        <x:f aca="0">X65*X76</x:f>
        <x:v>65986.65264977976</x:v>
      </x:c>
      <x:c r="Y81" s="69" t="n">
        <x:f aca="0">Y65*Y76</x:f>
        <x:v>75903.09164853256</x:v>
      </x:c>
      <x:c r="Z81" s="69" t="n">
        <x:f aca="0">Z65*Z76</x:f>
        <x:v>87799.72161965413</x:v>
      </x:c>
      <x:c r="AA81" s="69" t="n">
        <x:f aca="0">AA65*AA76</x:f>
        <x:v>126643.54195231962</x:v>
      </x:c>
      <x:c r="AB81" s="69" t="n">
        <x:f aca="0">AB65*AB76</x:f>
        <x:v>113098.25204867836</x:v>
      </x:c>
    </x:row>
    <x:row r="82" ht="15" hidden="0">
      <x:c r="A82" s="27" t="s">
        <x:v>1135</x:v>
      </x:c>
      <x:c r="B82" s="55" t="s">
        <x:v>1134</x:v>
      </x:c>
      <x:c r="C82" s="56" t="n">
        <x:f aca="0">SUM(E82:P82)</x:f>
        <x:v>498191.3563339921</x:v>
      </x:c>
      <x:c r="D82" s="56" t="n">
        <x:f aca="0">SUM(Q82:AB82)</x:f>
        <x:v>629378.7561955062</x:v>
      </x:c>
      <x:c r="E82" s="69" t="n">
        <x:f aca="0">E66*E77</x:f>
        <x:v>33820.05</x:v>
      </x:c>
      <x:c r="F82" s="69" t="n">
        <x:f aca="0">F66*F77</x:f>
        <x:v>29702.86</x:v>
      </x:c>
      <x:c r="G82" s="69" t="n">
        <x:f aca="0">G66*G77</x:f>
        <x:v>33026.619999999995</x:v>
      </x:c>
      <x:c r="H82" s="69" t="n">
        <x:f aca="0">H66*H77</x:f>
        <x:v>38692.2</x:v>
      </x:c>
      <x:c r="I82" s="69" t="n">
        <x:f aca="0">I66*I77</x:f>
        <x:v>41778.84</x:v>
      </x:c>
      <x:c r="J82" s="69" t="n">
        <x:f aca="0">J66*J77</x:f>
        <x:v>37700</x:v>
      </x:c>
      <x:c r="K82" s="69" t="n">
        <x:f aca="0">K66*K77</x:f>
        <x:v>34852.76</x:v>
      </x:c>
      <x:c r="L82" s="69" t="n">
        <x:f aca="0">L66*L77</x:f>
        <x:v>33529.979999999996</x:v>
      </x:c>
      <x:c r="M82" s="69" t="n">
        <x:f aca="0">M66*M77</x:f>
        <x:v>40466.1442964832</x:v>
      </x:c>
      <x:c r="N82" s="69" t="n">
        <x:f aca="0">N66*N77</x:f>
        <x:v>46808.58351203499</x:v>
      </x:c>
      <x:c r="O82" s="69" t="n">
        <x:f aca="0">O66*O77</x:f>
        <x:v>67517.35313484253</x:v>
      </x:c>
      <x:c r="P82" s="69" t="n">
        <x:f aca="0">P66*P77</x:f>
        <x:v>60295.96539063143</x:v>
      </x:c>
      <x:c r="Q82" s="69" t="n">
        <x:f aca="0">Q66*Q77</x:f>
        <x:v>38420.09752576242</x:v>
      </x:c>
      <x:c r="R82" s="69" t="n">
        <x:f aca="0">R66*R77</x:f>
        <x:v>36542.71777530742</x:v>
      </x:c>
      <x:c r="S82" s="69" t="n">
        <x:f aca="0">S66*S77</x:f>
        <x:v>42034.337930534144</x:v>
      </x:c>
      <x:c r="T82" s="69" t="n">
        <x:f aca="0">T66*T77</x:f>
        <x:v>44411.505509025985</x:v>
      </x:c>
      <x:c r="U82" s="69" t="n">
        <x:f aca="0">U66*U77</x:f>
        <x:v>47850.82918432287</x:v>
      </x:c>
      <x:c r="V82" s="69" t="n">
        <x:f aca="0">V66*V77</x:f>
        <x:v>47428.331049128894</x:v>
      </x:c>
      <x:c r="W82" s="69" t="n">
        <x:f aca="0">W66*W77</x:f>
        <x:v>45941.75609824777</x:v>
      </x:c>
      <x:c r="X82" s="69" t="n">
        <x:f aca="0">X66*X77</x:f>
        <x:v>45930.22782951655</x:v>
      </x:c>
      <x:c r="Y82" s="69" t="n">
        <x:f aca="0">Y66*Y77</x:f>
        <x:v>52832.597993488474</x:v>
      </x:c>
      <x:c r="Z82" s="69" t="n">
        <x:f aca="0">Z66*Z77</x:f>
        <x:v>61113.28663331286</x:v>
      </x:c>
      <x:c r="AA82" s="69" t="n">
        <x:f aca="0">AA66*AA77</x:f>
        <x:v>88150.65625285041</x:v>
      </x:c>
      <x:c r="AB82" s="69" t="n">
        <x:f aca="0">AB66*AB77</x:f>
        <x:v>78722.41241400842</x:v>
      </x:c>
    </x:row>
    <x:row r="83" ht="15" hidden="0">
      <x:c r="A83" s="27" t="s">
        <x:v>1136</x:v>
      </x:c>
      <x:c r="B83" s="55" t="s">
        <x:v>1134</x:v>
      </x:c>
      <x:c r="C83" s="56" t="n">
        <x:f aca="0">SUM(E83:P83)</x:f>
        <x:v>343038.5118876964</x:v>
      </x:c>
      <x:c r="D83" s="56" t="n">
        <x:f aca="0">SUM(Q83:AB83)</x:f>
        <x:v>422798.4546990605</x:v>
      </x:c>
      <x:c r="E83" s="69" t="n">
        <x:f aca="0">E67*E78</x:f>
        <x:v>24446.660000000003</x:v>
      </x:c>
      <x:c r="F83" s="69" t="n">
        <x:f aca="0">F67*F78</x:f>
        <x:v>20430.420000000002</x:v>
      </x:c>
      <x:c r="G83" s="69" t="n">
        <x:f aca="0">G67*G78</x:f>
        <x:v>24924</x:v>
      </x:c>
      <x:c r="H83" s="69" t="n">
        <x:f aca="0">H67*H78</x:f>
        <x:v>27956.26</x:v>
      </x:c>
      <x:c r="I83" s="69" t="n">
        <x:f aca="0">I67*I78</x:f>
        <x:v>29311.199999999997</x:v>
      </x:c>
      <x:c r="J83" s="69" t="n">
        <x:f aca="0">J67*J78</x:f>
        <x:v>24233.239999999998</x:v>
      </x:c>
      <x:c r="K83" s="69" t="n">
        <x:f aca="0">K67*K78</x:f>
        <x:v>22625.36</x:v>
      </x:c>
      <x:c r="L83" s="69" t="n">
        <x:f aca="0">L67*L78</x:f>
        <x:v>24621.44</x:v>
      </x:c>
      <x:c r="M83" s="69" t="n">
        <x:f aca="0">M67*M78</x:f>
        <x:v>27183.985966739016</x:v>
      </x:c>
      <x:c r="N83" s="69" t="n">
        <x:f aca="0">N67*N78</x:f>
        <x:v>31444.65328822234</x:v>
      </x:c>
      <x:c r="O83" s="69" t="n">
        <x:f aca="0">O67*O78</x:f>
        <x:v>45356.2060838208</x:v>
      </x:c>
      <x:c r="P83" s="69" t="n">
        <x:f aca="0">P67*P78</x:f>
        <x:v>40505.08654891428</x:v>
      </x:c>
      <x:c r="Q83" s="69" t="n">
        <x:f aca="0">Q67*Q78</x:f>
        <x:v>25809.510892092505</x:v>
      </x:c>
      <x:c r="R83" s="69" t="n">
        <x:f aca="0">R67*R78</x:f>
        <x:v>24548.341445932936</x:v>
      </x:c>
      <x:c r="S83" s="69" t="n">
        <x:f aca="0">S67*S78</x:f>
        <x:v>28237.453117669796</x:v>
      </x:c>
      <x:c r="T83" s="69" t="n">
        <x:f aca="0">T67*T78</x:f>
        <x:v>29834.36557913021</x:v>
      </x:c>
      <x:c r="U83" s="69" t="n">
        <x:f aca="0">U67*U78</x:f>
        <x:v>32144.80380223686</x:v>
      </x:c>
      <x:c r="V83" s="69" t="n">
        <x:f aca="0">V67*V78</x:f>
        <x:v>31860.981768342597</x:v>
      </x:c>
      <x:c r="W83" s="69" t="n">
        <x:f aca="0">W67*W78</x:f>
        <x:v>30862.343689380126</x:v>
      </x:c>
      <x:c r="X83" s="69" t="n">
        <x:f aca="0">X67*X78</x:f>
        <x:v>30854.59933169894</x:v>
      </x:c>
      <x:c r="Y83" s="69" t="n">
        <x:f aca="0">Y67*Y78</x:f>
        <x:v>35491.412078174464</x:v>
      </x:c>
      <x:c r="Z83" s="69" t="n">
        <x:f aca="0">Z67*Z78</x:f>
        <x:v>41054.13933310308</x:v>
      </x:c>
      <x:c r="AA83" s="69" t="n">
        <x:f aca="0">AA67*AA78</x:f>
        <x:v>59217.062663036435</x:v>
      </x:c>
      <x:c r="AB83" s="69" t="n">
        <x:f aca="0">AB67*AB78</x:f>
        <x:v>52883.4409982625</x:v>
      </x:c>
    </x:row>
    <x:row r="84" ht="15" hidden="0">
      <x:c r="A84" s="27" t="s">
        <x:v>1137</x:v>
      </x:c>
      <x:c r="B84" s="55" t="s">
        <x:v>1134</x:v>
      </x:c>
      <x:c r="C84" s="56" t="n">
        <x:f aca="0">SUM(E84:P84)</x:f>
        <x:v>322715.6177046663</x:v>
      </x:c>
      <x:c r="D84" s="56" t="n">
        <x:f aca="0">SUM(Q84:AB84)</x:f>
        <x:v>412460.1975110181</x:v>
      </x:c>
      <x:c r="E84" s="69" t="n">
        <x:f aca="0">E68*E79</x:f>
        <x:v>21490</x:v>
      </x:c>
      <x:c r="F84" s="69" t="n">
        <x:f aca="0">F68*F79</x:f>
        <x:v>18975.42</x:v>
      </x:c>
      <x:c r="G84" s="69" t="n">
        <x:f aca="0">G68*G79</x:f>
        <x:v>21605.28</x:v>
      </x:c>
      <x:c r="H84" s="69" t="n">
        <x:f aca="0">H68*H79</x:f>
        <x:v>23529.75</x:v>
      </x:c>
      <x:c r="I84" s="69" t="n">
        <x:f aca="0">I68*I79</x:f>
        <x:v>26345.82</x:v>
      </x:c>
      <x:c r="J84" s="69" t="n">
        <x:f aca="0">J68*J79</x:f>
        <x:v>23885.949999999997</x:v>
      </x:c>
      <x:c r="K84" s="69" t="n">
        <x:f aca="0">K68*K79</x:f>
        <x:v>23622.41</x:v>
      </x:c>
      <x:c r="L84" s="69" t="n">
        <x:f aca="0">L68*L79</x:f>
        <x:v>22304.12</x:v>
      </x:c>
      <x:c r="M84" s="69" t="n">
        <x:f aca="0">M68*M79</x:f>
        <x:v>26519.283825099643</x:v>
      </x:c>
      <x:c r="N84" s="69" t="n">
        <x:f aca="0">N68*N79</x:f>
        <x:v>30675.76941632207</x:v>
      </x:c>
      <x:c r="O84" s="69" t="n">
        <x:f aca="0">O68*O79</x:f>
        <x:v>44247.15727260377</x:v>
      </x:c>
      <x:c r="P84" s="69" t="n">
        <x:f aca="0">P68*P79</x:f>
        <x:v>39514.65719064084</x:v>
      </x:c>
      <x:c r="Q84" s="69" t="n">
        <x:f aca="0">Q68*Q79</x:f>
        <x:v>25178.41738043349</x:v>
      </x:c>
      <x:c r="R84" s="69" t="n">
        <x:f aca="0">R68*R79</x:f>
        <x:v>23948.086017874255</x:v>
      </x:c>
      <x:c r="S84" s="69" t="n">
        <x:f aca="0">S68*S79</x:f>
        <x:v>27546.99162373282</x:v>
      </x:c>
      <x:c r="T84" s="69" t="n">
        <x:f aca="0">T68*T79</x:f>
        <x:v>29104.85642182105</x:v>
      </x:c>
      <x:c r="U84" s="69" t="n">
        <x:f aca="0">U68*U79</x:f>
        <x:v>31358.799867564896</x:v>
      </x:c>
      <x:c r="V84" s="69" t="n">
        <x:f aca="0">V68*V79</x:f>
        <x:v>31081.91784291007</x:v>
      </x:c>
      <x:c r="W84" s="69" t="n">
        <x:f aca="0">W68*W79</x:f>
        <x:v>30107.698437155464</x:v>
      </x:c>
      <x:c r="X84" s="69" t="n">
        <x:f aca="0">X68*X79</x:f>
        <x:v>30100.143444313668</x:v>
      </x:c>
      <x:c r="Y84" s="69" t="n">
        <x:f aca="0">Y68*Y79</x:f>
        <x:v>34623.5769620501</x:v>
      </x:c>
      <x:c r="Z84" s="69" t="n">
        <x:f aca="0">Z68*Z79</x:f>
        <x:v>40050.28454995009</x:v>
      </x:c>
      <x:c r="AA84" s="69" t="n">
        <x:f aca="0">AA68*AA79</x:f>
        <x:v>57769.08853511148</x:v>
      </x:c>
      <x:c r="AB84" s="69" t="n">
        <x:f aca="0">AB68*AB79</x:f>
        <x:v>51590.336428100694</x:v>
      </x:c>
    </x:row>
    <x:row r="85" ht="15" hidden="0">
      <x:c r="A85" s="27" t="s">
        <x:v>1138</x:v>
      </x:c>
      <x:c r="B85" s="55" t="s">
        <x:v>1134</x:v>
      </x:c>
      <x:c r="C85" s="56" t="n">
        <x:f aca="0">SUM(E85:P85)</x:f>
        <x:v>163123.48627406132</x:v>
      </x:c>
      <x:c r="D85" s="56" t="n">
        <x:f aca="0">SUM(Q85:AB85)</x:f>
        <x:v>203469.0834460995</x:v>
      </x:c>
      <x:c r="E85" s="69" t="n">
        <x:f aca="0">E69*E80</x:f>
        <x:v>12138.96</x:v>
      </x:c>
      <x:c r="F85" s="69" t="n">
        <x:f aca="0">F69*F80</x:f>
        <x:v>10025.730000000001</x:v>
      </x:c>
      <x:c r="G85" s="69" t="n">
        <x:f aca="0">G69*G80</x:f>
        <x:v>11672.64</x:v>
      </x:c>
      <x:c r="H85" s="69" t="n">
        <x:f aca="0">H69*H80</x:f>
        <x:v>11609.5</x:v>
      </x:c>
      <x:c r="I85" s="69" t="n">
        <x:f aca="0">I69*I80</x:f>
        <x:v>13095.42</x:v>
      </x:c>
      <x:c r="J85" s="69" t="n">
        <x:f aca="0">J69*J80</x:f>
        <x:v>13051.35</x:v>
      </x:c>
      <x:c r="K85" s="69" t="n">
        <x:f aca="0">K69*K80</x:f>
        <x:v>10897.119999999999</x:v>
      </x:c>
      <x:c r="L85" s="69" t="n">
        <x:f aca="0">L69*L80</x:f>
        <x:v>11097.9</x:v>
      </x:c>
      <x:c r="M85" s="69" t="n">
        <x:f aca="0">M69*M80</x:f>
        <x:v>13082.12139280629</x:v>
      </x:c>
      <x:c r="N85" s="69" t="n">
        <x:f aca="0">N69*N80</x:f>
        <x:v>15132.54060587558</x:v>
      </x:c>
      <x:c r="O85" s="69" t="n">
        <x:f aca="0">O69*O80</x:f>
        <x:v>21827.3874416976</x:v>
      </x:c>
      <x:c r="P85" s="69" t="n">
        <x:f aca="0">P69*P80</x:f>
        <x:v>19492.816833681863</x:v>
      </x:c>
      <x:c r="Q85" s="69" t="n">
        <x:f aca="0">Q69*Q80</x:f>
        <x:v>12420.663952388504</x:v>
      </x:c>
      <x:c r="R85" s="69" t="n">
        <x:f aca="0">R69*R80</x:f>
        <x:v>11813.734129376355</x:v>
      </x:c>
      <x:c r="S85" s="69" t="n">
        <x:f aca="0">S69*S80</x:f>
        <x:v>13589.09579930697</x:v>
      </x:c>
      <x:c r="T85" s="69" t="n">
        <x:f aca="0">T69*T80</x:f>
        <x:v>14357.599825908195</x:v>
      </x:c>
      <x:c r="U85" s="69" t="n">
        <x:f aca="0">U69*U80</x:f>
        <x:v>15469.483614482957</x:v>
      </x:c>
      <x:c r="V85" s="69" t="n">
        <x:f aca="0">V69*V80</x:f>
        <x:v>15332.896054957986</x:v>
      </x:c>
      <x:c r="W85" s="69" t="n">
        <x:f aca="0">W69*W80</x:f>
        <x:v>14852.307792719665</x:v>
      </x:c>
      <x:c r="X85" s="69" t="n">
        <x:f aca="0">X69*X80</x:f>
        <x:v>14848.580869544436</x:v>
      </x:c>
      <x:c r="Y85" s="69" t="n">
        <x:f aca="0">Y69*Y80</x:f>
        <x:v>17080.017690447894</x:v>
      </x:c>
      <x:c r="Z85" s="69" t="n">
        <x:f aca="0">Z69*Z80</x:f>
        <x:v>19757.04501503115</x:v>
      </x:c>
      <x:c r="AA85" s="69" t="n">
        <x:f aca="0">AA69*AA80</x:f>
        <x:v>28497.83704388038</x:v>
      </x:c>
      <x:c r="AB85" s="69" t="n">
        <x:f aca="0">AB69*AB80</x:f>
        <x:v>25449.821658055043</x:v>
      </x:c>
    </x:row>
    <x:row r="86" ht="15" hidden="0">
      <x:c r="A86" s="70" t="s">
        <x:v>1139</x:v>
      </x:c>
      <x:c r="B86" s="71" t="s">
        <x:v>298</x:v>
      </x:c>
      <x:c r="C86" s="72" t="n">
        <x:f aca="0">SUM(E86:P86)</x:f>
        <x:v>2055315.6539936028</x:v>
      </x:c>
      <x:c r="D86" s="72" t="n">
        <x:f aca="0">SUM(Q86:AB86)</x:f>
        <x:v>2572317.0593319116</x:v>
      </x:c>
      <x:c r="E86" s="72" t="n">
        <x:f aca="0">SUM(E81:E85)</x:f>
        <x:v>142665.07</x:v>
      </x:c>
      <x:c r="F86" s="72" t="n">
        <x:f aca="0">SUM(F81:F85)</x:f>
        <x:v>123842.37999999999</x:v>
      </x:c>
      <x:c r="G86" s="72" t="n">
        <x:f aca="0">SUM(G81:G85)</x:f>
        <x:v>145203.34000000003</x:v>
      </x:c>
      <x:c r="H86" s="72" t="n">
        <x:f aca="0">SUM(H81:H85)</x:f>
        <x:v>156504.46</x:v>
      </x:c>
      <x:c r="I86" s="72" t="n">
        <x:f aca="0">SUM(I81:I85)</x:f>
        <x:v>171801.28</x:v>
      </x:c>
      <x:c r="J86" s="72" t="n">
        <x:f aca="0">SUM(J81:J85)</x:f>
        <x:v>157650.55999999997</x:v>
      </x:c>
      <x:c r="K86" s="72" t="n">
        <x:f aca="0">SUM(K81:K85)</x:f>
        <x:v>139652.11000000002</x:v>
      </x:c>
      <x:c r="L86" s="72" t="n">
        <x:f aca="0">SUM(L81:L85)</x:f>
        <x:v>138915.86</x:v>
      </x:c>
      <x:c r="M86" s="72" t="n">
        <x:f aca="0">SUM(M81:M85)</x:f>
        <x:v>165388.09464820274</x:v>
      </x:c>
      <x:c r="N86" s="72" t="n">
        <x:f aca="0">SUM(N81:N85)</x:f>
        <x:v>191310.10811201853</x:v>
      </x:c>
      <x:c r="O86" s="72" t="n">
        <x:f aca="0">SUM(O81:O85)</x:f>
        <x:v>275948.3658449742</x:v>
      </x:c>
      <x:c r="P86" s="72" t="n">
        <x:f aca="0">SUM(P81:P85)</x:f>
        <x:v>246434.02538840758</x:v>
      </x:c>
      <x:c r="Q86" s="72" t="n">
        <x:f aca="0">SUM(Q81:Q85)</x:f>
        <x:v>157025.75168586554</x:v>
      </x:c>
      <x:c r="R86" s="72" t="n">
        <x:f aca="0">SUM(R81:R85)</x:f>
        <x:v>149352.76318505954</x:v>
      </x:c>
      <x:c r="S86" s="72" t="n">
        <x:f aca="0">SUM(S81:S85)</x:f>
        <x:v>171797.4168528306</x:v>
      </x:c>
      <x:c r="T86" s="72" t="n">
        <x:f aca="0">SUM(T81:T85)</x:f>
        <x:v>181513.07480100865</x:v>
      </x:c>
      <x:c r="U86" s="72" t="n">
        <x:f aca="0">SUM(U81:U85)</x:f>
        <x:v>195569.8424873049</x:v>
      </x:c>
      <x:c r="V86" s="72" t="n">
        <x:f aca="0">SUM(V81:V85)</x:f>
        <x:v>193843.06167368972</x:v>
      </x:c>
      <x:c r="W86" s="72" t="n">
        <x:f aca="0">SUM(W81:W85)</x:f>
        <x:v>187767.32100325124</x:v>
      </x:c>
      <x:c r="X86" s="72" t="n">
        <x:f aca="0">SUM(X81:X85)</x:f>
        <x:v>187720.20412485336</x:v>
      </x:c>
      <x:c r="Y86" s="72" t="n">
        <x:f aca="0">SUM(Y81:Y85)</x:f>
        <x:v>215930.6963726935</x:v>
      </x:c>
      <x:c r="Z86" s="72" t="n">
        <x:f aca="0">SUM(Z81:Z85)</x:f>
        <x:v>249774.4771510513</x:v>
      </x:c>
      <x:c r="AA86" s="72" t="n">
        <x:f aca="0">SUM(AA81:AA85)</x:f>
        <x:v>360278.1864471983</x:v>
      </x:c>
      <x:c r="AB86" s="72" t="n">
        <x:f aca="0">SUM(AB81:AB85)</x:f>
        <x:v>321744.263547105</x:v>
      </x:c>
    </x:row>
    <x:row r="87" ht="15" hidden="0">
      <x:c r="A87" s="27" t="s">
        <x:v>1133</x:v>
      </x:c>
      <x:c r="B87" s="55" t="s">
        <x:v>1140</x:v>
      </x:c>
      <x:c r="C87" s="56" t="n">
        <x:f aca="0">SUM(E87:P87)</x:f>
        <x:v>728246.6817931867</x:v>
      </x:c>
      <x:c r="D87" s="56" t="n">
        <x:f aca="0">SUM(Q87:AB87)</x:f>
        <x:v>904210.5674802273</x:v>
      </x:c>
      <x:c r="E87" s="69" t="n">
        <x:f aca="0">E81</x:f>
        <x:v>50769.4</x:v>
      </x:c>
      <x:c r="F87" s="69" t="n">
        <x:f aca="0">F81</x:f>
        <x:v>44707.95</x:v>
      </x:c>
      <x:c r="G87" s="69" t="n">
        <x:f aca="0">G81</x:f>
        <x:v>53974.8</x:v>
      </x:c>
      <x:c r="H87" s="69" t="n">
        <x:f aca="0">H81</x:f>
        <x:v>54716.75</x:v>
      </x:c>
      <x:c r="I87" s="69" t="n">
        <x:f aca="0">I81</x:f>
        <x:v>61270</x:v>
      </x:c>
      <x:c r="J87" s="69" t="n">
        <x:f aca="0">J81</x:f>
        <x:v>58780.02</x:v>
      </x:c>
      <x:c r="K87" s="69" t="n">
        <x:f aca="0">K81</x:f>
        <x:v>47654.46</x:v>
      </x:c>
      <x:c r="L87" s="69" t="n">
        <x:f aca="0">L81</x:f>
        <x:v>47362.42</x:v>
      </x:c>
      <x:c r="M87" s="69" t="n">
        <x:f aca="0">M81</x:f>
        <x:v>58136.55916707458</x:v>
      </x:c>
      <x:c r="N87" s="69" t="n">
        <x:f aca="0">N81</x:f>
        <x:v>67248.56128956354</x:v>
      </x:c>
      <x:c r="O87" s="69" t="n">
        <x:f aca="0">O81</x:f>
        <x:v>97000.2619120095</x:v>
      </x:c>
      <x:c r="P87" s="69" t="n">
        <x:f aca="0">P81</x:f>
        <x:v>86625.49942453917</x:v>
      </x:c>
      <x:c r="Q87" s="69" t="n">
        <x:f aca="0">Q81</x:f>
        <x:v>55197.0619351886</x:v>
      </x:c>
      <x:c r="R87" s="69" t="n">
        <x:f aca="0">R81</x:f>
        <x:v>52499.883816568574</x:v>
      </x:c>
      <x:c r="S87" s="69" t="n">
        <x:f aca="0">S81</x:f>
        <x:v>60389.53838158687</x:v>
      </x:c>
      <x:c r="T87" s="69" t="n">
        <x:f aca="0">T81</x:f>
        <x:v>63804.74746512321</x:v>
      </x:c>
      <x:c r="U87" s="69" t="n">
        <x:f aca="0">U81</x:f>
        <x:v>68745.92601869734</x:v>
      </x:c>
      <x:c r="V87" s="69" t="n">
        <x:f aca="0">V81</x:f>
        <x:v>68138.93495835016</x:v>
      </x:c>
      <x:c r="W87" s="69" t="n">
        <x:f aca="0">W81</x:f>
        <x:v>66003.21498574823</x:v>
      </x:c>
      <x:c r="X87" s="69" t="n">
        <x:f aca="0">X81</x:f>
        <x:v>65986.65264977976</x:v>
      </x:c>
      <x:c r="Y87" s="69" t="n">
        <x:f aca="0">Y81</x:f>
        <x:v>75903.09164853256</x:v>
      </x:c>
      <x:c r="Z87" s="69" t="n">
        <x:f aca="0">Z81</x:f>
        <x:v>87799.72161965413</x:v>
      </x:c>
      <x:c r="AA87" s="69" t="n">
        <x:f aca="0">AA81</x:f>
        <x:v>126643.54195231962</x:v>
      </x:c>
      <x:c r="AB87" s="69" t="n">
        <x:f aca="0">AB81</x:f>
        <x:v>113098.25204867836</x:v>
      </x:c>
    </x:row>
    <x:row r="88" ht="15" hidden="0">
      <x:c r="A88" s="27" t="s">
        <x:v>1135</x:v>
      </x:c>
      <x:c r="B88" s="55" t="s">
        <x:v>1140</x:v>
      </x:c>
      <x:c r="C88" s="56" t="n">
        <x:f aca="0">SUM(E88:P88)</x:f>
        <x:v>498191.3563339921</x:v>
      </x:c>
      <x:c r="D88" s="56" t="n">
        <x:f aca="0">SUM(Q88:AB88)</x:f>
        <x:v>629378.7561955062</x:v>
      </x:c>
      <x:c r="E88" s="69" t="n">
        <x:f aca="0">E82</x:f>
        <x:v>33820.05</x:v>
      </x:c>
      <x:c r="F88" s="69" t="n">
        <x:f aca="0">F82</x:f>
        <x:v>29702.86</x:v>
      </x:c>
      <x:c r="G88" s="69" t="n">
        <x:f aca="0">G82</x:f>
        <x:v>33026.619999999995</x:v>
      </x:c>
      <x:c r="H88" s="69" t="n">
        <x:f aca="0">H82</x:f>
        <x:v>38692.2</x:v>
      </x:c>
      <x:c r="I88" s="69" t="n">
        <x:f aca="0">I82</x:f>
        <x:v>41778.84</x:v>
      </x:c>
      <x:c r="J88" s="69" t="n">
        <x:f aca="0">J82</x:f>
        <x:v>37700</x:v>
      </x:c>
      <x:c r="K88" s="69" t="n">
        <x:f aca="0">K82</x:f>
        <x:v>34852.76</x:v>
      </x:c>
      <x:c r="L88" s="69" t="n">
        <x:f aca="0">L82</x:f>
        <x:v>33529.979999999996</x:v>
      </x:c>
      <x:c r="M88" s="69" t="n">
        <x:f aca="0">M82</x:f>
        <x:v>40466.1442964832</x:v>
      </x:c>
      <x:c r="N88" s="69" t="n">
        <x:f aca="0">N82</x:f>
        <x:v>46808.58351203499</x:v>
      </x:c>
      <x:c r="O88" s="69" t="n">
        <x:f aca="0">O82</x:f>
        <x:v>67517.35313484253</x:v>
      </x:c>
      <x:c r="P88" s="69" t="n">
        <x:f aca="0">P82</x:f>
        <x:v>60295.96539063143</x:v>
      </x:c>
      <x:c r="Q88" s="69" t="n">
        <x:f aca="0">Q82</x:f>
        <x:v>38420.09752576242</x:v>
      </x:c>
      <x:c r="R88" s="69" t="n">
        <x:f aca="0">R82</x:f>
        <x:v>36542.71777530742</x:v>
      </x:c>
      <x:c r="S88" s="69" t="n">
        <x:f aca="0">S82</x:f>
        <x:v>42034.337930534144</x:v>
      </x:c>
      <x:c r="T88" s="69" t="n">
        <x:f aca="0">T82</x:f>
        <x:v>44411.505509025985</x:v>
      </x:c>
      <x:c r="U88" s="69" t="n">
        <x:f aca="0">U82</x:f>
        <x:v>47850.82918432287</x:v>
      </x:c>
      <x:c r="V88" s="69" t="n">
        <x:f aca="0">V82</x:f>
        <x:v>47428.331049128894</x:v>
      </x:c>
      <x:c r="W88" s="69" t="n">
        <x:f aca="0">W82</x:f>
        <x:v>45941.75609824777</x:v>
      </x:c>
      <x:c r="X88" s="69" t="n">
        <x:f aca="0">X82</x:f>
        <x:v>45930.22782951655</x:v>
      </x:c>
      <x:c r="Y88" s="69" t="n">
        <x:f aca="0">Y82</x:f>
        <x:v>52832.597993488474</x:v>
      </x:c>
      <x:c r="Z88" s="69" t="n">
        <x:f aca="0">Z82</x:f>
        <x:v>61113.28663331286</x:v>
      </x:c>
      <x:c r="AA88" s="69" t="n">
        <x:f aca="0">AA82</x:f>
        <x:v>88150.65625285041</x:v>
      </x:c>
      <x:c r="AB88" s="69" t="n">
        <x:f aca="0">AB82</x:f>
        <x:v>78722.41241400842</x:v>
      </x:c>
    </x:row>
    <x:row r="89" ht="15" hidden="0">
      <x:c r="A89" s="27" t="s">
        <x:v>1136</x:v>
      </x:c>
      <x:c r="B89" s="55" t="s">
        <x:v>1140</x:v>
      </x:c>
      <x:c r="C89" s="56" t="n">
        <x:f aca="0">SUM(E89:P89)</x:f>
        <x:v>343038.5118876964</x:v>
      </x:c>
      <x:c r="D89" s="56" t="n">
        <x:f aca="0">SUM(Q89:AB89)</x:f>
        <x:v>422798.4546990605</x:v>
      </x:c>
      <x:c r="E89" s="69" t="n">
        <x:f aca="0">E83</x:f>
        <x:v>24446.660000000003</x:v>
      </x:c>
      <x:c r="F89" s="69" t="n">
        <x:f aca="0">F83</x:f>
        <x:v>20430.420000000002</x:v>
      </x:c>
      <x:c r="G89" s="69" t="n">
        <x:f aca="0">G83</x:f>
        <x:v>24924</x:v>
      </x:c>
      <x:c r="H89" s="69" t="n">
        <x:f aca="0">H83</x:f>
        <x:v>27956.26</x:v>
      </x:c>
      <x:c r="I89" s="69" t="n">
        <x:f aca="0">I83</x:f>
        <x:v>29311.199999999997</x:v>
      </x:c>
      <x:c r="J89" s="69" t="n">
        <x:f aca="0">J83</x:f>
        <x:v>24233.239999999998</x:v>
      </x:c>
      <x:c r="K89" s="69" t="n">
        <x:f aca="0">K83</x:f>
        <x:v>22625.36</x:v>
      </x:c>
      <x:c r="L89" s="69" t="n">
        <x:f aca="0">L83</x:f>
        <x:v>24621.44</x:v>
      </x:c>
      <x:c r="M89" s="69" t="n">
        <x:f aca="0">M83</x:f>
        <x:v>27183.985966739016</x:v>
      </x:c>
      <x:c r="N89" s="69" t="n">
        <x:f aca="0">N83</x:f>
        <x:v>31444.65328822234</x:v>
      </x:c>
      <x:c r="O89" s="69" t="n">
        <x:f aca="0">O83</x:f>
        <x:v>45356.2060838208</x:v>
      </x:c>
      <x:c r="P89" s="69" t="n">
        <x:f aca="0">P83</x:f>
        <x:v>40505.08654891428</x:v>
      </x:c>
      <x:c r="Q89" s="69" t="n">
        <x:f aca="0">Q83</x:f>
        <x:v>25809.510892092505</x:v>
      </x:c>
      <x:c r="R89" s="69" t="n">
        <x:f aca="0">R83</x:f>
        <x:v>24548.341445932936</x:v>
      </x:c>
      <x:c r="S89" s="69" t="n">
        <x:f aca="0">S83</x:f>
        <x:v>28237.453117669796</x:v>
      </x:c>
      <x:c r="T89" s="69" t="n">
        <x:f aca="0">T83</x:f>
        <x:v>29834.36557913021</x:v>
      </x:c>
      <x:c r="U89" s="69" t="n">
        <x:f aca="0">U83</x:f>
        <x:v>32144.80380223686</x:v>
      </x:c>
      <x:c r="V89" s="69" t="n">
        <x:f aca="0">V83</x:f>
        <x:v>31860.981768342597</x:v>
      </x:c>
      <x:c r="W89" s="69" t="n">
        <x:f aca="0">W83</x:f>
        <x:v>30862.343689380126</x:v>
      </x:c>
      <x:c r="X89" s="69" t="n">
        <x:f aca="0">X83</x:f>
        <x:v>30854.59933169894</x:v>
      </x:c>
      <x:c r="Y89" s="69" t="n">
        <x:f aca="0">Y83</x:f>
        <x:v>35491.412078174464</x:v>
      </x:c>
      <x:c r="Z89" s="69" t="n">
        <x:f aca="0">Z83</x:f>
        <x:v>41054.13933310308</x:v>
      </x:c>
      <x:c r="AA89" s="69" t="n">
        <x:f aca="0">AA83</x:f>
        <x:v>59217.062663036435</x:v>
      </x:c>
      <x:c r="AB89" s="69" t="n">
        <x:f aca="0">AB83</x:f>
        <x:v>52883.4409982625</x:v>
      </x:c>
    </x:row>
    <x:row r="90" ht="15" hidden="0">
      <x:c r="A90" s="27" t="s">
        <x:v>1137</x:v>
      </x:c>
      <x:c r="B90" s="55" t="s">
        <x:v>1140</x:v>
      </x:c>
      <x:c r="C90" s="56" t="n">
        <x:f aca="0">SUM(E90:P90)</x:f>
        <x:v>322715.6177046663</x:v>
      </x:c>
      <x:c r="D90" s="56" t="n">
        <x:f aca="0">SUM(Q90:AB90)</x:f>
        <x:v>412460.1975110181</x:v>
      </x:c>
      <x:c r="E90" s="69" t="n">
        <x:f aca="0">E84</x:f>
        <x:v>21490</x:v>
      </x:c>
      <x:c r="F90" s="69" t="n">
        <x:f aca="0">F84</x:f>
        <x:v>18975.42</x:v>
      </x:c>
      <x:c r="G90" s="69" t="n">
        <x:f aca="0">G84</x:f>
        <x:v>21605.28</x:v>
      </x:c>
      <x:c r="H90" s="69" t="n">
        <x:f aca="0">H84</x:f>
        <x:v>23529.75</x:v>
      </x:c>
      <x:c r="I90" s="69" t="n">
        <x:f aca="0">I84</x:f>
        <x:v>26345.82</x:v>
      </x:c>
      <x:c r="J90" s="69" t="n">
        <x:f aca="0">J84</x:f>
        <x:v>23885.949999999997</x:v>
      </x:c>
      <x:c r="K90" s="69" t="n">
        <x:f aca="0">K84</x:f>
        <x:v>23622.41</x:v>
      </x:c>
      <x:c r="L90" s="69" t="n">
        <x:f aca="0">L84</x:f>
        <x:v>22304.12</x:v>
      </x:c>
      <x:c r="M90" s="69" t="n">
        <x:f aca="0">M84</x:f>
        <x:v>26519.283825099643</x:v>
      </x:c>
      <x:c r="N90" s="69" t="n">
        <x:f aca="0">N84</x:f>
        <x:v>30675.76941632207</x:v>
      </x:c>
      <x:c r="O90" s="69" t="n">
        <x:f aca="0">O84</x:f>
        <x:v>44247.15727260377</x:v>
      </x:c>
      <x:c r="P90" s="69" t="n">
        <x:f aca="0">P84</x:f>
        <x:v>39514.65719064084</x:v>
      </x:c>
      <x:c r="Q90" s="69" t="n">
        <x:f aca="0">Q84</x:f>
        <x:v>25178.41738043349</x:v>
      </x:c>
      <x:c r="R90" s="69" t="n">
        <x:f aca="0">R84</x:f>
        <x:v>23948.086017874255</x:v>
      </x:c>
      <x:c r="S90" s="69" t="n">
        <x:f aca="0">S84</x:f>
        <x:v>27546.99162373282</x:v>
      </x:c>
      <x:c r="T90" s="69" t="n">
        <x:f aca="0">T84</x:f>
        <x:v>29104.85642182105</x:v>
      </x:c>
      <x:c r="U90" s="69" t="n">
        <x:f aca="0">U84</x:f>
        <x:v>31358.799867564896</x:v>
      </x:c>
      <x:c r="V90" s="69" t="n">
        <x:f aca="0">V84</x:f>
        <x:v>31081.91784291007</x:v>
      </x:c>
      <x:c r="W90" s="69" t="n">
        <x:f aca="0">W84</x:f>
        <x:v>30107.698437155464</x:v>
      </x:c>
      <x:c r="X90" s="69" t="n">
        <x:f aca="0">X84</x:f>
        <x:v>30100.143444313668</x:v>
      </x:c>
      <x:c r="Y90" s="69" t="n">
        <x:f aca="0">Y84</x:f>
        <x:v>34623.5769620501</x:v>
      </x:c>
      <x:c r="Z90" s="69" t="n">
        <x:f aca="0">Z84</x:f>
        <x:v>40050.28454995009</x:v>
      </x:c>
      <x:c r="AA90" s="69" t="n">
        <x:f aca="0">AA84</x:f>
        <x:v>57769.08853511148</x:v>
      </x:c>
      <x:c r="AB90" s="69" t="n">
        <x:f aca="0">AB84</x:f>
        <x:v>51590.336428100694</x:v>
      </x:c>
    </x:row>
    <x:row r="91" ht="15" hidden="0">
      <x:c r="A91" s="27" t="s">
        <x:v>1138</x:v>
      </x:c>
      <x:c r="B91" s="55" t="s">
        <x:v>1140</x:v>
      </x:c>
      <x:c r="C91" s="56" t="n">
        <x:f aca="0">SUM(E91:P91)</x:f>
        <x:v>163123.48627406132</x:v>
      </x:c>
      <x:c r="D91" s="56" t="n">
        <x:f aca="0">SUM(Q91:AB91)</x:f>
        <x:v>203469.0834460995</x:v>
      </x:c>
      <x:c r="E91" s="69" t="n">
        <x:f aca="0">E85</x:f>
        <x:v>12138.96</x:v>
      </x:c>
      <x:c r="F91" s="69" t="n">
        <x:f aca="0">F85</x:f>
        <x:v>10025.730000000001</x:v>
      </x:c>
      <x:c r="G91" s="69" t="n">
        <x:f aca="0">G85</x:f>
        <x:v>11672.64</x:v>
      </x:c>
      <x:c r="H91" s="69" t="n">
        <x:f aca="0">H85</x:f>
        <x:v>11609.5</x:v>
      </x:c>
      <x:c r="I91" s="69" t="n">
        <x:f aca="0">I85</x:f>
        <x:v>13095.42</x:v>
      </x:c>
      <x:c r="J91" s="69" t="n">
        <x:f aca="0">J85</x:f>
        <x:v>13051.35</x:v>
      </x:c>
      <x:c r="K91" s="69" t="n">
        <x:f aca="0">K85</x:f>
        <x:v>10897.119999999999</x:v>
      </x:c>
      <x:c r="L91" s="69" t="n">
        <x:f aca="0">L85</x:f>
        <x:v>11097.9</x:v>
      </x:c>
      <x:c r="M91" s="69" t="n">
        <x:f aca="0">M85</x:f>
        <x:v>13082.12139280629</x:v>
      </x:c>
      <x:c r="N91" s="69" t="n">
        <x:f aca="0">N85</x:f>
        <x:v>15132.54060587558</x:v>
      </x:c>
      <x:c r="O91" s="69" t="n">
        <x:f aca="0">O85</x:f>
        <x:v>21827.3874416976</x:v>
      </x:c>
      <x:c r="P91" s="69" t="n">
        <x:f aca="0">P85</x:f>
        <x:v>19492.816833681863</x:v>
      </x:c>
      <x:c r="Q91" s="69" t="n">
        <x:f aca="0">Q85</x:f>
        <x:v>12420.663952388504</x:v>
      </x:c>
      <x:c r="R91" s="69" t="n">
        <x:f aca="0">R85</x:f>
        <x:v>11813.734129376355</x:v>
      </x:c>
      <x:c r="S91" s="69" t="n">
        <x:f aca="0">S85</x:f>
        <x:v>13589.09579930697</x:v>
      </x:c>
      <x:c r="T91" s="69" t="n">
        <x:f aca="0">T85</x:f>
        <x:v>14357.599825908195</x:v>
      </x:c>
      <x:c r="U91" s="69" t="n">
        <x:f aca="0">U85</x:f>
        <x:v>15469.483614482957</x:v>
      </x:c>
      <x:c r="V91" s="69" t="n">
        <x:f aca="0">V85</x:f>
        <x:v>15332.896054957986</x:v>
      </x:c>
      <x:c r="W91" s="69" t="n">
        <x:f aca="0">W85</x:f>
        <x:v>14852.307792719665</x:v>
      </x:c>
      <x:c r="X91" s="69" t="n">
        <x:f aca="0">X85</x:f>
        <x:v>14848.580869544436</x:v>
      </x:c>
      <x:c r="Y91" s="69" t="n">
        <x:f aca="0">Y85</x:f>
        <x:v>17080.017690447894</x:v>
      </x:c>
      <x:c r="Z91" s="69" t="n">
        <x:f aca="0">Z85</x:f>
        <x:v>19757.04501503115</x:v>
      </x:c>
      <x:c r="AA91" s="69" t="n">
        <x:f aca="0">AA85</x:f>
        <x:v>28497.83704388038</x:v>
      </x:c>
      <x:c r="AB91" s="69" t="n">
        <x:f aca="0">AB85</x:f>
        <x:v>25449.821658055043</x:v>
      </x:c>
    </x:row>
    <x:row r="92" ht="15" hidden="0">
      <x:c r="A92" s="70" t="s">
        <x:v>1139</x:v>
      </x:c>
      <x:c r="B92" s="71" t="s">
        <x:v>298</x:v>
      </x:c>
      <x:c r="C92" s="72" t="n">
        <x:f aca="0">SUM(E92:P92)</x:f>
        <x:v>2055315.6539936028</x:v>
      </x:c>
      <x:c r="D92" s="72" t="n">
        <x:f aca="0">SUM(Q92:AB92)</x:f>
        <x:v>2572317.0593319116</x:v>
      </x:c>
      <x:c r="E92" s="72" t="n">
        <x:f aca="0">E86</x:f>
        <x:v>142665.07</x:v>
      </x:c>
      <x:c r="F92" s="72" t="n">
        <x:f aca="0">F86</x:f>
        <x:v>123842.37999999999</x:v>
      </x:c>
      <x:c r="G92" s="72" t="n">
        <x:f aca="0">G86</x:f>
        <x:v>145203.34000000003</x:v>
      </x:c>
      <x:c r="H92" s="72" t="n">
        <x:f aca="0">H86</x:f>
        <x:v>156504.46</x:v>
      </x:c>
      <x:c r="I92" s="72" t="n">
        <x:f aca="0">I86</x:f>
        <x:v>171801.28</x:v>
      </x:c>
      <x:c r="J92" s="72" t="n">
        <x:f aca="0">J86</x:f>
        <x:v>157650.55999999997</x:v>
      </x:c>
      <x:c r="K92" s="72" t="n">
        <x:f aca="0">K86</x:f>
        <x:v>139652.11000000002</x:v>
      </x:c>
      <x:c r="L92" s="72" t="n">
        <x:f aca="0">L86</x:f>
        <x:v>138915.86</x:v>
      </x:c>
      <x:c r="M92" s="72" t="n">
        <x:f aca="0">M86</x:f>
        <x:v>165388.09464820274</x:v>
      </x:c>
      <x:c r="N92" s="72" t="n">
        <x:f aca="0">N86</x:f>
        <x:v>191310.10811201853</x:v>
      </x:c>
      <x:c r="O92" s="72" t="n">
        <x:f aca="0">O86</x:f>
        <x:v>275948.3658449742</x:v>
      </x:c>
      <x:c r="P92" s="72" t="n">
        <x:f aca="0">P86</x:f>
        <x:v>246434.02538840758</x:v>
      </x:c>
      <x:c r="Q92" s="72" t="n">
        <x:f aca="0">Q86</x:f>
        <x:v>157025.75168586554</x:v>
      </x:c>
      <x:c r="R92" s="72" t="n">
        <x:f aca="0">R86</x:f>
        <x:v>149352.76318505954</x:v>
      </x:c>
      <x:c r="S92" s="72" t="n">
        <x:f aca="0">S86</x:f>
        <x:v>171797.4168528306</x:v>
      </x:c>
      <x:c r="T92" s="72" t="n">
        <x:f aca="0">T86</x:f>
        <x:v>181513.07480100865</x:v>
      </x:c>
      <x:c r="U92" s="72" t="n">
        <x:f aca="0">U86</x:f>
        <x:v>195569.8424873049</x:v>
      </x:c>
      <x:c r="V92" s="72" t="n">
        <x:f aca="0">V86</x:f>
        <x:v>193843.06167368972</x:v>
      </x:c>
      <x:c r="W92" s="72" t="n">
        <x:f aca="0">W86</x:f>
        <x:v>187767.32100325124</x:v>
      </x:c>
      <x:c r="X92" s="72" t="n">
        <x:f aca="0">X86</x:f>
        <x:v>187720.20412485336</x:v>
      </x:c>
      <x:c r="Y92" s="72" t="n">
        <x:f aca="0">Y86</x:f>
        <x:v>215930.6963726935</x:v>
      </x:c>
      <x:c r="Z92" s="72" t="n">
        <x:f aca="0">Z86</x:f>
        <x:v>249774.4771510513</x:v>
      </x:c>
      <x:c r="AA92" s="72" t="n">
        <x:f aca="0">AA86</x:f>
        <x:v>360278.1864471983</x:v>
      </x:c>
      <x:c r="AB92" s="72" t="n">
        <x:f aca="0">AB86</x:f>
        <x:v>321744.263547105</x:v>
      </x:c>
    </x:row>
    <x:row r="93" ht="15" hidden="0">
      <x:c r="A93" s="27" t="s">
        <x:v>1141</x:v>
      </x:c>
      <x:c r="B93" s="55" t="s">
        <x:v>1142</x:v>
      </x:c>
      <x:c r="C93" s="56" t="n">
        <x:f aca="0">SUM(E93:P93)</x:f>
        <x:v>273293.7265035983</x:v>
      </x:c>
      <x:c r="D93" s="56" t="n">
        <x:f aca="0">SUM(Q93:AB93)</x:f>
        <x:v>345789.656662667</x:v>
      </x:c>
      <x:c r="E93" s="69" t="n">
        <x:f aca="0">E65*E14</x:f>
        <x:v>18753</x:v>
      </x:c>
      <x:c r="F93" s="69" t="n">
        <x:f aca="0">F65*F14</x:f>
        <x:v>16272.9</x:v>
      </x:c>
      <x:c r="G93" s="69" t="n">
        <x:f aca="0">G65*G14</x:f>
        <x:v>19978.2</x:v>
      </x:c>
      <x:c r="H93" s="69" t="n">
        <x:f aca="0">H65*H14</x:f>
        <x:v>20533.3</x:v>
      </x:c>
      <x:c r="I93" s="69" t="n">
        <x:f aca="0">I65*I14</x:f>
        <x:v>22583</x:v>
      </x:c>
      <x:c r="J93" s="69" t="n">
        <x:f aca="0">J65*J14</x:f>
        <x:v>21888.12</x:v>
      </x:c>
      <x:c r="K93" s="69" t="n">
        <x:f aca="0">K65*K14</x:f>
        <x:v>17997.210000000003</x:v>
      </x:c>
      <x:c r="L93" s="69" t="n">
        <x:f aca="0">L65*L14</x:f>
        <x:v>17945.9</x:v>
      </x:c>
      <x:c r="M93" s="69" t="n">
        <x:f aca="0">M65*M14</x:f>
        <x:v>22046.201411167887</x:v>
      </x:c>
      <x:c r="N93" s="69" t="n">
        <x:f aca="0">N65*N14</x:f>
        <x:v>25522.342455979106</x:v>
      </x:c>
      <x:c r="O93" s="69" t="n">
        <x:f aca="0">O65*O14</x:f>
        <x:v>36843.72472397832</x:v>
      </x:c>
      <x:c r="P93" s="69" t="n">
        <x:f aca="0">P65*P14</x:f>
        <x:v>32929.82791247296</x:v>
      </x:c>
      <x:c r="Q93" s="69" t="n">
        <x:f aca="0">Q65*Q14</x:f>
        <x:v>20999.68396434569</x:v>
      </x:c>
      <x:c r="R93" s="69" t="n">
        <x:f aca="0">R65*R14</x:f>
        <x:v>19989.789803905565</x:v>
      </x:c>
      <x:c r="S93" s="69" t="n">
        <x:f aca="0">S65*S14</x:f>
        <x:v>23012.546696392154</x:v>
      </x:c>
      <x:c r="T93" s="69" t="n">
        <x:f aca="0">T65*T14</x:f>
        <x:v>24333.750720643384</x:v>
      </x:c>
      <x:c r="U93" s="69" t="n">
        <x:f aca="0">U65*U14</x:f>
        <x:v>26239.533807477354</x:v>
      </x:c>
      <x:c r="V93" s="69" t="n">
        <x:f aca="0">V65*V14</x:f>
        <x:v>26029.005621957065</x:v>
      </x:c>
      <x:c r="W93" s="69" t="n">
        <x:f aca="0">W65*W14</x:f>
        <x:v>25233.669713100422</x:v>
      </x:c>
      <x:c r="X93" s="69" t="n">
        <x:f aca="0">X65*X14</x:f>
        <x:v>25247.856304501427</x:v>
      </x:c>
      <x:c r="Y93" s="69" t="n">
        <x:f aca="0">Y65*Y14</x:f>
        <x:v>29065.711940483743</x:v>
      </x:c>
      <x:c r="Z93" s="69" t="n">
        <x:f aca="0">Z65*Z14</x:f>
        <x:v>33648.65629396285</x:v>
      </x:c>
      <x:c r="AA93" s="69" t="n">
        <x:f aca="0">AA65*AA14</x:f>
        <x:v>48574.76667609302</x:v>
      </x:c>
      <x:c r="AB93" s="69" t="n">
        <x:f aca="0">AB65*AB14</x:f>
        <x:v>43414.68511980436</x:v>
      </x:c>
    </x:row>
    <x:row r="94" ht="15" hidden="0">
      <x:c r="A94" s="27" t="s">
        <x:v>1143</x:v>
      </x:c>
      <x:c r="B94" s="55" t="s">
        <x:v>1142</x:v>
      </x:c>
      <x:c r="C94" s="56" t="n">
        <x:f aca="0">SUM(E94:P94)</x:f>
        <x:v>161494.18099589334</x:v>
      </x:c>
      <x:c r="D94" s="56" t="n">
        <x:f aca="0">SUM(Q94:AB94)</x:f>
        <x:v>205545.50179305873</x:v>
      </x:c>
      <x:c r="E94" s="69" t="n">
        <x:f aca="0">E66*E15</x:f>
        <x:v>10753.199999999999</x:v>
      </x:c>
      <x:c r="F94" s="69" t="n">
        <x:f aca="0">F66*F15</x:f>
        <x:v>9529.63</x:v>
      </x:c>
      <x:c r="G94" s="69" t="n">
        <x:f aca="0">G66*G15</x:f>
        <x:v>10787.92</x:v>
      </x:c>
      <x:c r="H94" s="69" t="n">
        <x:f aca="0">H66*H15</x:f>
        <x:v>12502.1</x:v>
      </x:c>
      <x:c r="I94" s="69" t="n">
        <x:f aca="0">I66*I15</x:f>
        <x:v>13604.04</x:v>
      </x:c>
      <x:c r="J94" s="69" t="n">
        <x:f aca="0">J66*J15</x:f>
        <x:v>12365.6</x:v>
      </x:c>
      <x:c r="K94" s="69" t="n">
        <x:f aca="0">K66*K15</x:f>
        <x:v>11351.08</x:v>
      </x:c>
      <x:c r="L94" s="69" t="n">
        <x:f aca="0">L66*L15</x:f>
        <x:v>10849.710000000001</x:v>
      </x:c>
      <x:c r="M94" s="69" t="n">
        <x:f aca="0">M66*M15</x:f>
        <x:v>13104.780447814313</x:v>
      </x:c>
      <x:c r="N94" s="69" t="n">
        <x:f aca="0">N66*N15</x:f>
        <x:v>15171.080412524365</x:v>
      </x:c>
      <x:c r="O94" s="69" t="n">
        <x:f aca="0">O66*O15</x:f>
        <x:v>21900.77621003945</x:v>
      </x:c>
      <x:c r="P94" s="69" t="n">
        <x:f aca="0">P66*P15</x:f>
        <x:v>19574.26392551519</x:v>
      </x:c>
      <x:c r="Q94" s="69" t="n">
        <x:f aca="0">Q66*Q15</x:f>
        <x:v>12482.705872714732</x:v>
      </x:c>
      <x:c r="R94" s="69" t="n">
        <x:f aca="0">R66*R15</x:f>
        <x:v>11882.401040092023</x:v>
      </x:c>
      <x:c r="S94" s="69" t="n">
        <x:f aca="0">S66*S15</x:f>
        <x:v>13679.19880512958</x:v>
      </x:c>
      <x:c r="T94" s="69" t="n">
        <x:f aca="0">T66*T15</x:f>
        <x:v>14464.553540018755</x:v>
      </x:c>
      <x:c r="U94" s="69" t="n">
        <x:f aca="0">U66*U15</x:f>
        <x:v>15597.39581376599</x:v>
      </x:c>
      <x:c r="V94" s="69" t="n">
        <x:f aca="0">V66*V15</x:f>
        <x:v>15472.252910557165</x:v>
      </x:c>
      <x:c r="W94" s="69" t="n">
        <x:f aca="0">W66*W15</x:f>
        <x:v>14999.486547162272</x:v>
      </x:c>
      <x:c r="X94" s="69" t="n">
        <x:f aca="0">X66*X15</x:f>
        <x:v>15007.919390632478</x:v>
      </x:c>
      <x:c r="Y94" s="69" t="n">
        <x:f aca="0">Y66*Y15</x:f>
        <x:v>17277.34254239839</x:v>
      </x:c>
      <x:c r="Z94" s="69" t="n">
        <x:f aca="0">Z66*Z15</x:f>
        <x:v>20001.55241587212</x:v>
      </x:c>
      <x:c r="AA94" s="69" t="n">
        <x:f aca="0">AA66*AA15</x:f>
        <x:v>28873.983355316017</x:v>
      </x:c>
      <x:c r="AB94" s="69" t="n">
        <x:f aca="0">AB66*AB15</x:f>
        <x:v>25806.709559399238</x:v>
      </x:c>
    </x:row>
    <x:row r="95" ht="15" hidden="0">
      <x:c r="A95" s="27" t="s">
        <x:v>1144</x:v>
      </x:c>
      <x:c r="B95" s="55" t="s">
        <x:v>1142</x:v>
      </x:c>
      <x:c r="C95" s="56" t="n">
        <x:f aca="0">SUM(E95:P95)</x:f>
        <x:v>120919.35998602859</x:v>
      </x:c>
      <x:c r="D95" s="56" t="n">
        <x:f aca="0">SUM(Q95:AB95)</x:f>
        <x:v>151214.85174841448</x:v>
      </x:c>
      <x:c r="E95" s="69" t="n">
        <x:f aca="0">E67*E16</x:f>
        <x:v>8420.58</x:v>
      </x:c>
      <x:c r="F95" s="69" t="n">
        <x:f aca="0">F67*F16</x:f>
        <x:v>7144.29</x:v>
      </x:c>
      <x:c r="G95" s="69" t="n">
        <x:f aca="0">G67*G16</x:f>
        <x:v>8796</x:v>
      </x:c>
      <x:c r="H95" s="69" t="n">
        <x:f aca="0">H67*H16</x:f>
        <x:v>9724.779999999999</x:v>
      </x:c>
      <x:c r="I95" s="69" t="n">
        <x:f aca="0">I67*I16</x:f>
        <x:v>10156.800000000001</x:v>
      </x:c>
      <x:c r="J95" s="69" t="n">
        <x:f aca="0">J67*J16</x:f>
        <x:v>8416.54</x:v>
      </x:c>
      <x:c r="K95" s="69" t="n">
        <x:f aca="0">K67*K16</x:f>
        <x:v>8221.36</x:v>
      </x:c>
      <x:c r="L95" s="69" t="n">
        <x:f aca="0">L67*L16</x:f>
        <x:v>8724.96</x:v>
      </x:c>
      <x:c r="M95" s="69" t="n">
        <x:f aca="0">M67*M16</x:f>
        <x:v>9640.869857647656</x:v>
      </x:c>
      <x:c r="N95" s="69" t="n">
        <x:f aca="0">N67*N16</x:f>
        <x:v>11160.996740044535</x:v>
      </x:c>
      <x:c r="O95" s="69" t="n">
        <x:f aca="0">O67*O16</x:f>
        <x:v>16111.871088818718</x:v>
      </x:c>
      <x:c r="P95" s="69" t="n">
        <x:f aca="0">P67*P16</x:f>
        <x:v>14400.312299517682</x:v>
      </x:c>
      <x:c r="Q95" s="69" t="n">
        <x:f aca="0">Q67*Q16</x:f>
        <x:v>9183.224646102979</x:v>
      </x:c>
      <x:c r="R95" s="69" t="n">
        <x:f aca="0">R67*R16</x:f>
        <x:v>8741.594907300469</x:v>
      </x:c>
      <x:c r="S95" s="69" t="n">
        <x:f aca="0">S67*S16</x:f>
        <x:v>10063.45554298387</x:v>
      </x:c>
      <x:c r="T95" s="69" t="n">
        <x:f aca="0">T67*T16</x:f>
        <x:v>10641.22201692863</x:v>
      </x:c>
      <x:c r="U95" s="69" t="n">
        <x:f aca="0">U67*U16</x:f>
        <x:v>11474.626664486868</x:v>
      </x:c>
      <x:c r="V95" s="69" t="n">
        <x:f aca="0">V67*V16</x:f>
        <x:v>11382.562058883672</x:v>
      </x:c>
      <x:c r="W95" s="69" t="n">
        <x:f aca="0">W67*W16</x:f>
        <x:v>11034.759285635098</x:v>
      </x:c>
      <x:c r="X95" s="69" t="n">
        <x:f aca="0">X67*X16</x:f>
        <x:v>11040.963124512818</x:v>
      </x:c>
      <x:c r="Y95" s="69" t="n">
        <x:f aca="0">Y67*Y16</x:f>
        <x:v>12710.52282032267</x:v>
      </x:c>
      <x:c r="Z95" s="69" t="n">
        <x:f aca="0">Z67*Z16</x:f>
        <x:v>14714.658102074713</x:v>
      </x:c>
      <x:c r="AA95" s="69" t="n">
        <x:f aca="0">AA67*AA16</x:f>
        <x:v>21241.890843498597</x:v>
      </x:c>
      <x:c r="AB95" s="69" t="n">
        <x:f aca="0">AB67*AB16</x:f>
        <x:v>18985.371735684115</x:v>
      </x:c>
    </x:row>
    <x:row r="96" ht="15" hidden="0">
      <x:c r="A96" s="27" t="s">
        <x:v>1145</x:v>
      </x:c>
      <x:c r="B96" s="55" t="s">
        <x:v>1142</x:v>
      </x:c>
      <x:c r="C96" s="56" t="n">
        <x:f aca="0">SUM(E96:P96)</x:f>
        <x:v>122831.18131367136</x:v>
      </x:c>
      <x:c r="D96" s="56" t="n">
        <x:f aca="0">SUM(Q96:AB96)</x:f>
        <x:v>158681.40953000943</x:v>
      </x:c>
      <x:c r="E96" s="69" t="n">
        <x:f aca="0">E68*E17</x:f>
        <x:v>7939.0199999999995</x:v>
      </x:c>
      <x:c r="F96" s="69" t="n">
        <x:f aca="0">F68*F17</x:f>
        <x:v>7111.04</x:v>
      </x:c>
      <x:c r="G96" s="69" t="n">
        <x:f aca="0">G68*G17</x:f>
        <x:v>8120.52</x:v>
      </x:c>
      <x:c r="H96" s="69" t="n">
        <x:f aca="0">H68*H17</x:f>
        <x:v>9021.45</x:v>
      </x:c>
      <x:c r="I96" s="69" t="n">
        <x:f aca="0">I68*I17</x:f>
        <x:v>10121.300000000001</x:v>
      </x:c>
      <x:c r="J96" s="69" t="n">
        <x:f aca="0">J68*J17</x:f>
        <x:v>9083.1</x:v>
      </x:c>
      <x:c r="K96" s="69" t="n">
        <x:f aca="0">K68*K17</x:f>
        <x:v>9085.02</x:v>
      </x:c>
      <x:c r="L96" s="69" t="n">
        <x:f aca="0">L68*L17</x:f>
        <x:v>8501.94</x:v>
      </x:c>
      <x:c r="M96" s="69" t="n">
        <x:f aca="0">M68*M17</x:f>
        <x:v>10116.908494227662</x:v>
      </x:c>
      <x:c r="N96" s="69" t="n">
        <x:f aca="0">N68*N17</x:f>
        <x:v>11712.094903328016</x:v>
      </x:c>
      <x:c r="O96" s="69" t="n">
        <x:f aca="0">O68*O17</x:f>
        <x:v>16907.429296648887</x:v>
      </x:c>
      <x:c r="P96" s="69" t="n">
        <x:f aca="0">P68*P17</x:f>
        <x:v>15111.358619466793</x:v>
      </x:c>
      <x:c r="Q96" s="69" t="n">
        <x:f aca="0">Q68*Q17</x:f>
        <x:v>9636.666068348815</x:v>
      </x:c>
      <x:c r="R96" s="69" t="n">
        <x:f aca="0">R68*R17</x:f>
        <x:v>9173.229913544752</x:v>
      </x:c>
      <x:c r="S96" s="69" t="n">
        <x:f aca="0">S68*S17</x:f>
        <x:v>10560.360254560843</x:v>
      </x:c>
      <x:c r="T96" s="69" t="n">
        <x:f aca="0">T68*T17</x:f>
        <x:v>11166.655187926735</x:v>
      </x:c>
      <x:c r="U96" s="69" t="n">
        <x:f aca="0">U68*U17</x:f>
        <x:v>12041.210978276133</x:v>
      </x:c>
      <x:c r="V96" s="69" t="n">
        <x:f aca="0">V68*V17</x:f>
        <x:v>11944.600485219238</x:v>
      </x:c>
      <x:c r="W96" s="69" t="n">
        <x:f aca="0">W68*W17</x:f>
        <x:v>11579.624203727044</x:v>
      </x:c>
      <x:c r="X96" s="69" t="n">
        <x:f aca="0">X68*X17</x:f>
        <x:v>11586.13437046154</x:v>
      </x:c>
      <x:c r="Y96" s="69" t="n">
        <x:f aca="0">Y68*Y17</x:f>
        <x:v>13338.132158789751</x:v>
      </x:c>
      <x:c r="Z96" s="69" t="n">
        <x:f aca="0">Z68*Z17</x:f>
        <x:v>15441.225920547655</x:v>
      </x:c>
      <x:c r="AA96" s="69" t="n">
        <x:f aca="0">AA68*AA17</x:f>
        <x:v>22290.754784701898</x:v>
      </x:c>
      <x:c r="AB96" s="69" t="n">
        <x:f aca="0">AB68*AB17</x:f>
        <x:v>19922.815203905026</x:v>
      </x:c>
    </x:row>
    <x:row r="97" ht="15" hidden="0">
      <x:c r="A97" s="27" t="s">
        <x:v>1146</x:v>
      </x:c>
      <x:c r="B97" s="55" t="s">
        <x:v>1142</x:v>
      </x:c>
      <x:c r="C97" s="56" t="n">
        <x:f aca="0">SUM(E97:P97)</x:f>
        <x:v>65427.35079574671</x:v>
      </x:c>
      <x:c r="D97" s="56" t="n">
        <x:f aca="0">SUM(Q97:AB97)</x:f>
        <x:v>83689.74132804695</x:v>
      </x:c>
      <x:c r="E97" s="69" t="n">
        <x:f aca="0">E69*E18</x:f>
        <x:v>4670.88</x:v>
      </x:c>
      <x:c r="F97" s="69" t="n">
        <x:f aca="0">F69*F18</x:f>
        <x:v>3907.71</x:v>
      </x:c>
      <x:c r="G97" s="69" t="n">
        <x:f aca="0">G69*G18</x:f>
        <x:v>4557.6</x:v>
      </x:c>
      <x:c r="H97" s="69" t="n">
        <x:f aca="0">H69*H18</x:f>
        <x:v>4622.1</x:v>
      </x:c>
      <x:c r="I97" s="69" t="n">
        <x:f aca="0">I69*I18</x:f>
        <x:v>5212.74</x:v>
      </x:c>
      <x:c r="J97" s="69" t="n">
        <x:f aca="0">J69*J18</x:f>
        <x:v>5189.5</x:v>
      </x:c>
      <x:c r="K97" s="69" t="n">
        <x:f aca="0">K69*K18</x:f>
        <x:v>4344.34</x:v>
      </x:c>
      <x:c r="L97" s="69" t="n">
        <x:f aca="0">L69*L18</x:f>
        <x:v>4522.76</x:v>
      </x:c>
      <x:c r="M97" s="69" t="n">
        <x:f aca="0">M69*M18</x:f>
        <x:v>5335.7318757703115</x:v>
      </x:c>
      <x:c r="N97" s="69" t="n">
        <x:f aca="0">N69*N18</x:f>
        <x:v>6177.044908866208</x:v>
      </x:c>
      <x:c r="O97" s="69" t="n">
        <x:f aca="0">O69*O18</x:f>
        <x:v>8917.102441613937</x:v>
      </x:c>
      <x:c r="P97" s="69" t="n">
        <x:f aca="0">P69*P18</x:f>
        <x:v>7969.841569496257</x:v>
      </x:c>
      <x:c r="Q97" s="69" t="n">
        <x:f aca="0">Q69*Q18</x:f>
        <x:v>5082.448491688992</x:v>
      </x:c>
      <x:c r="R97" s="69" t="n">
        <x:f aca="0">R69*R18</x:f>
        <x:v>4838.028858459795</x:v>
      </x:c>
      <x:c r="S97" s="69" t="n">
        <x:f aca="0">S69*S18</x:f>
        <x:v>5569.611592516414</x:v>
      </x:c>
      <x:c r="T97" s="69" t="n">
        <x:f aca="0">T69*T18</x:f>
        <x:v>5889.375995241239</x:v>
      </x:c>
      <x:c r="U97" s="69" t="n">
        <x:f aca="0">U69*U18</x:f>
        <x:v>6350.623145036976</x:v>
      </x:c>
      <x:c r="V97" s="69" t="n">
        <x:f aca="0">V69*V18</x:f>
        <x:v>6299.670061134746</x:v>
      </x:c>
      <x:c r="W97" s="69" t="n">
        <x:f aca="0">W69*W18</x:f>
        <x:v>6107.178888542927</x:v>
      </x:c>
      <x:c r="X97" s="69" t="n">
        <x:f aca="0">X69*X18</x:f>
        <x:v>6110.61239831339</x:v>
      </x:c>
      <x:c r="Y97" s="69" t="n">
        <x:f aca="0">Y69*Y18</x:f>
        <x:v>7034.628905015578</x:v>
      </x:c>
      <x:c r="Z97" s="69" t="n">
        <x:f aca="0">Z69*Z18</x:f>
        <x:v>8143.816007849209</x:v>
      </x:c>
      <x:c r="AA97" s="69" t="n">
        <x:f aca="0">AA69*AA18</x:f>
        <x:v>11756.307859023816</x:v>
      </x:c>
      <x:c r="AB97" s="69" t="n">
        <x:f aca="0">AB69*AB18</x:f>
        <x:v>10507.439125223867</x:v>
      </x:c>
    </x:row>
    <x:row r="98" ht="15" hidden="0">
      <x:c r="A98" s="70" t="s">
        <x:v>1147</x:v>
      </x:c>
      <x:c r="B98" s="71" t="s">
        <x:v>298</x:v>
      </x:c>
      <x:c r="C98" s="72" t="n">
        <x:f aca="0">SUM(E98:P98)</x:f>
        <x:v>743965.7995949383</x:v>
      </x:c>
      <x:c r="D98" s="72" t="n">
        <x:f aca="0">SUM(Q98:AB98)</x:f>
        <x:v>944921.1610621967</x:v>
      </x:c>
      <x:c r="E98" s="72" t="n">
        <x:f aca="0">SUM(E93:E97)</x:f>
        <x:v>50536.67999999999</x:v>
      </x:c>
      <x:c r="F98" s="72" t="n">
        <x:f aca="0">SUM(F93:F97)</x:f>
        <x:v>43965.57</x:v>
      </x:c>
      <x:c r="G98" s="72" t="n">
        <x:f aca="0">SUM(G93:G97)</x:f>
        <x:v>52240.24</x:v>
      </x:c>
      <x:c r="H98" s="72" t="n">
        <x:f aca="0">SUM(H93:H97)</x:f>
        <x:v>56403.73</x:v>
      </x:c>
      <x:c r="I98" s="72" t="n">
        <x:f aca="0">SUM(I93:I97)</x:f>
        <x:v>61677.880000000005</x:v>
      </x:c>
      <x:c r="J98" s="72" t="n">
        <x:f aca="0">SUM(J93:J97)</x:f>
        <x:v>56942.86</x:v>
      </x:c>
      <x:c r="K98" s="72" t="n">
        <x:f aca="0">SUM(K93:K97)</x:f>
        <x:v>50999.009999999995</x:v>
      </x:c>
      <x:c r="L98" s="72" t="n">
        <x:f aca="0">SUM(L93:L97)</x:f>
        <x:v>50545.270000000004</x:v>
      </x:c>
      <x:c r="M98" s="72" t="n">
        <x:f aca="0">SUM(M93:M97)</x:f>
        <x:v>60244.492086627826</x:v>
      </x:c>
      <x:c r="N98" s="72" t="n">
        <x:f aca="0">SUM(N93:N97)</x:f>
        <x:v>69743.55942074224</x:v>
      </x:c>
      <x:c r="O98" s="72" t="n">
        <x:f aca="0">SUM(O93:O97)</x:f>
        <x:v>100680.90376109931</x:v>
      </x:c>
      <x:c r="P98" s="72" t="n">
        <x:f aca="0">SUM(P93:P97)</x:f>
        <x:v>89985.60432646888</x:v>
      </x:c>
      <x:c r="Q98" s="72" t="n">
        <x:f aca="0">SUM(Q93:Q97)</x:f>
        <x:v>57384.72904320121</x:v>
      </x:c>
      <x:c r="R98" s="72" t="n">
        <x:f aca="0">SUM(R93:R97)</x:f>
        <x:v>54625.044523302604</x:v>
      </x:c>
      <x:c r="S98" s="72" t="n">
        <x:f aca="0">SUM(S93:S97)</x:f>
        <x:v>62885.172891582864</x:v>
      </x:c>
      <x:c r="T98" s="72" t="n">
        <x:f aca="0">SUM(T93:T97)</x:f>
        <x:v>66495.55746075875</x:v>
      </x:c>
      <x:c r="U98" s="72" t="n">
        <x:f aca="0">SUM(U93:U97)</x:f>
        <x:v>71703.39040904332</x:v>
      </x:c>
      <x:c r="V98" s="72" t="n">
        <x:f aca="0">SUM(V93:V97)</x:f>
        <x:v>71128.0911377519</x:v>
      </x:c>
      <x:c r="W98" s="72" t="n">
        <x:f aca="0">SUM(W93:W97)</x:f>
        <x:v>68954.71863816776</x:v>
      </x:c>
      <x:c r="X98" s="72" t="n">
        <x:f aca="0">SUM(X93:X97)</x:f>
        <x:v>68993.48558842165</x:v>
      </x:c>
      <x:c r="Y98" s="72" t="n">
        <x:f aca="0">SUM(Y93:Y97)</x:f>
        <x:v>79426.33836701013</x:v>
      </x:c>
      <x:c r="Z98" s="72" t="n">
        <x:f aca="0">SUM(Z93:Z97)</x:f>
        <x:v>91949.90874030655</x:v>
      </x:c>
      <x:c r="AA98" s="72" t="n">
        <x:f aca="0">SUM(AA93:AA97)</x:f>
        <x:v>132737.70351863335</x:v>
      </x:c>
      <x:c r="AB98" s="72" t="n">
        <x:f aca="0">SUM(AB93:AB97)</x:f>
        <x:v>118637.0207440166</x:v>
      </x:c>
    </x:row>
    <x:row r="99" ht="15" hidden="0">
      <x:c r="A99" s="21" t="s">
        <x:v>1149</x:v>
      </x:c>
      <x:c r="B99" s="22"/>
      <x:c r="C99" s="22"/>
      <x:c r="D99" s="22"/>
      <x:c r="E99" s="22"/>
      <x:c r="F99" s="22"/>
      <x:c r="G99" s="22"/>
      <x:c r="H99" s="22"/>
      <x:c r="I99" s="22"/>
      <x:c r="J99" s="22"/>
      <x:c r="K99" s="22"/>
      <x:c r="L99" s="22"/>
      <x:c r="M99" s="22"/>
      <x:c r="N99" s="22"/>
      <x:c r="O99" s="22"/>
      <x:c r="P99" s="22"/>
      <x:c r="Q99" s="22"/>
      <x:c r="R99" s="22"/>
      <x:c r="S99" s="22"/>
      <x:c r="T99" s="22"/>
      <x:c r="U99" s="22"/>
      <x:c r="V99" s="22"/>
      <x:c r="W99" s="22"/>
      <x:c r="X99" s="22"/>
      <x:c r="Y99" s="22"/>
      <x:c r="Z99" s="22"/>
      <x:c r="AA99" s="22"/>
      <x:c r="AB99" s="22"/>
    </x:row>
    <x:row r="100" ht="15" hidden="0">
      <x:c r="A100" s="27" t="s">
        <x:v>1110</x:v>
      </x:c>
      <x:c r="B100" s="55" t="s">
        <x:v>621</x:v>
      </x:c>
      <x:c r="C100" s="117" t="n">
        <x:f aca="0">IFERROR(SUMIFS(Inputs_Actuals!$E$24:$AB$24,Assumptions!$E$62:$AB$62,"&gt;"&amp;(Assumptions!$C$10-Assumptions!$C$30),Assumptions!$E$62:$AB$62,"&lt;="&amp;Assumptions!$C$10)/SUMIFS(Inputs_Actuals!$E$29:$AB$29,Assumptions!$E$62:$AB$62,"&gt;"&amp;(Assumptions!$C$10-Assumptions!$C$30),Assumptions!$E$62:$AB$62,"&lt;="&amp;Assumptions!$C$10),0)</x:f>
        <x:v>0.25444839857651247</x:v>
      </x:c>
    </x:row>
    <x:row r="101" ht="15" hidden="0">
      <x:c r="A101" s="27" t="s">
        <x:v>1111</x:v>
      </x:c>
      <x:c r="B101" s="55" t="s">
        <x:v>621</x:v>
      </x:c>
      <x:c r="C101" s="117" t="n">
        <x:f aca="0">IFERROR(SUMIFS(Inputs_Actuals!$E$25:$AB$25,Assumptions!$E$62:$AB$62,"&gt;"&amp;(Assumptions!$C$10-Assumptions!$C$30),Assumptions!$E$62:$AB$62,"&lt;="&amp;Assumptions!$C$10)/SUMIFS(Inputs_Actuals!$E$29:$AB$29,Assumptions!$E$62:$AB$62,"&gt;"&amp;(Assumptions!$C$10-Assumptions!$C$30),Assumptions!$E$62:$AB$62,"&lt;="&amp;Assumptions!$C$10),0)</x:f>
        <x:v>0.1494661921708185</x:v>
      </x:c>
    </x:row>
    <x:row r="102" ht="15" hidden="0">
      <x:c r="A102" s="27" t="s">
        <x:v>1112</x:v>
      </x:c>
      <x:c r="B102" s="55" t="s">
        <x:v>621</x:v>
      </x:c>
      <x:c r="C102" s="117" t="n">
        <x:f aca="0">IFERROR(SUMIFS(Inputs_Actuals!$E$26:$AB$26,Assumptions!$E$62:$AB$62,"&gt;"&amp;(Assumptions!$C$10-Assumptions!$C$30),Assumptions!$E$62:$AB$62,"&lt;="&amp;Assumptions!$C$10)/SUMIFS(Inputs_Actuals!$E$29:$AB$29,Assumptions!$E$62:$AB$62,"&gt;"&amp;(Assumptions!$C$10-Assumptions!$C$30),Assumptions!$E$62:$AB$62,"&lt;="&amp;Assumptions!$C$10),0)</x:f>
        <x:v>0.19661921708185054</x:v>
      </x:c>
    </x:row>
    <x:row r="103" ht="15" hidden="0">
      <x:c r="A103" s="27" t="s">
        <x:v>1113</x:v>
      </x:c>
      <x:c r="B103" s="55" t="s">
        <x:v>621</x:v>
      </x:c>
      <x:c r="C103" s="117" t="n">
        <x:f aca="0">IFERROR(SUMIFS(Inputs_Actuals!$E$27:$AB$27,Assumptions!$E$62:$AB$62,"&gt;"&amp;(Assumptions!$C$10-Assumptions!$C$30),Assumptions!$E$62:$AB$62,"&lt;="&amp;Assumptions!$C$10)/SUMIFS(Inputs_Actuals!$E$29:$AB$29,Assumptions!$E$62:$AB$62,"&gt;"&amp;(Assumptions!$C$10-Assumptions!$C$30),Assumptions!$E$62:$AB$62,"&lt;="&amp;Assumptions!$C$10),0)</x:f>
        <x:v>0.2491103202846975</x:v>
      </x:c>
    </x:row>
    <x:row r="104" ht="15" hidden="0">
      <x:c r="A104" s="27" t="s">
        <x:v>1114</x:v>
      </x:c>
      <x:c r="B104" s="55" t="s">
        <x:v>621</x:v>
      </x:c>
      <x:c r="C104" s="117" t="n">
        <x:f aca="0">IFERROR(SUMIFS(Inputs_Actuals!$E$28:$AB$28,Assumptions!$E$62:$AB$62,"&gt;"&amp;(Assumptions!$C$10-Assumptions!$C$30),Assumptions!$E$62:$AB$62,"&lt;="&amp;Assumptions!$C$10)/SUMIFS(Inputs_Actuals!$E$29:$AB$29,Assumptions!$E$62:$AB$62,"&gt;"&amp;(Assumptions!$C$10-Assumptions!$C$30),Assumptions!$E$62:$AB$62,"&lt;="&amp;Assumptions!$C$10),0)</x:f>
        <x:v>0.15035587188612098</x:v>
      </x:c>
    </x:row>
    <x:row r="105" ht="15" hidden="0">
      <x:c r="A105" s="27" t="s">
        <x:v>1115</x:v>
      </x:c>
      <x:c r="B105" s="55" t="s">
        <x:v>1116</x:v>
      </x:c>
      <x:c r="C105" s="56" t="n">
        <x:f aca="0">SUM(E105:P105)</x:f>
        <x:v>2277.268790507269</x:v>
      </x:c>
      <x:c r="D105" s="56" t="n">
        <x:f aca="0">SUM(Q105:AB105)</x:f>
        <x:v>4247.113934473298</x:v>
      </x:c>
      <x:c r="E105" s="57" t="n">
        <x:f aca="0">IF(E$5="A",Inputs_Actuals!E24,Channel_PL!E82*Volume_Price!$C$100)</x:f>
        <x:v>61</x:v>
      </x:c>
      <x:c r="F105" s="57" t="n">
        <x:f aca="0">IF(F$5="A",Inputs_Actuals!F24,Channel_PL!F82*Volume_Price!$C$100)</x:f>
        <x:v>67</x:v>
      </x:c>
      <x:c r="G105" s="57" t="n">
        <x:f aca="0">IF(G$5="A",Inputs_Actuals!G24,Channel_PL!G82*Volume_Price!$C$100)</x:f>
        <x:v>102</x:v>
      </x:c>
      <x:c r="H105" s="57" t="n">
        <x:f aca="0">IF(H$5="A",Inputs_Actuals!H24,Channel_PL!H82*Volume_Price!$C$100)</x:f>
        <x:v>126</x:v>
      </x:c>
      <x:c r="I105" s="57" t="n">
        <x:f aca="0">IF(I$5="A",Inputs_Actuals!I24,Channel_PL!I82*Volume_Price!$C$100)</x:f>
        <x:v>153</x:v>
      </x:c>
      <x:c r="J105" s="57" t="n">
        <x:f aca="0">IF(J$5="A",Inputs_Actuals!J24,Channel_PL!J82*Volume_Price!$C$100)</x:f>
        <x:v>180</x:v>
      </x:c>
      <x:c r="K105" s="57" t="n">
        <x:f aca="0">IF(K$5="A",Inputs_Actuals!K24,Channel_PL!K82*Volume_Price!$C$100)</x:f>
        <x:v>170</x:v>
      </x:c>
      <x:c r="L105" s="57" t="n">
        <x:f aca="0">IF(L$5="A",Inputs_Actuals!L24,Channel_PL!L82*Volume_Price!$C$100)</x:f>
        <x:v>222</x:v>
      </x:c>
      <x:c r="M105" s="57" t="n">
        <x:f aca="0">IF(M$5="A",Inputs_Actuals!M24,Channel_PL!M82*Volume_Price!$C$100)</x:f>
        <x:v>216.80667704109626</x:v>
      </x:c>
      <x:c r="N105" s="57" t="n">
        <x:f aca="0">IF(N$5="A",Inputs_Actuals!N24,Channel_PL!N82*Volume_Price!$C$100)</x:f>
        <x:v>256.36548685427374</x:v>
      </x:c>
      <x:c r="O105" s="57" t="n">
        <x:f aca="0">IF(O$5="A",Inputs_Actuals!O24,Channel_PL!O82*Volume_Price!$C$100)</x:f>
        <x:v>378.00948654605173</x:v>
      </x:c>
      <x:c r="P105" s="57" t="n">
        <x:f aca="0">IF(P$5="A",Inputs_Actuals!P24,Channel_PL!P82*Volume_Price!$C$100)</x:f>
        <x:v>345.08714006584717</x:v>
      </x:c>
      <x:c r="Q105" s="57" t="n">
        <x:f aca="0">IF(Q$5="A",Inputs_Actuals!Q24,Channel_PL!Q82*Volume_Price!$C$100)</x:f>
        <x:v>224.77717924616516</x:v>
      </x:c>
      <x:c r="R105" s="57" t="n">
        <x:f aca="0">IF(R$5="A",Inputs_Actuals!R24,Channel_PL!R82*Volume_Price!$C$100)</x:f>
        <x:v>218.54849967917454</x:v>
      </x:c>
      <x:c r="S105" s="57" t="n">
        <x:f aca="0">IF(S$5="A",Inputs_Actuals!S24,Channel_PL!S82*Volume_Price!$C$100)</x:f>
        <x:v>256.983020078238</x:v>
      </x:c>
      <x:c r="T105" s="57" t="n">
        <x:f aca="0">IF(T$5="A",Inputs_Actuals!T24,Channel_PL!T82*Volume_Price!$C$100)</x:f>
        <x:v>277.55492921706</x:v>
      </x:c>
      <x:c r="U105" s="57" t="n">
        <x:f aca="0">IF(U$5="A",Inputs_Actuals!U24,Channel_PL!U82*Volume_Price!$C$100)</x:f>
        <x:v>305.7004995952949</x:v>
      </x:c>
      <x:c r="V105" s="57" t="n">
        <x:f aca="0">IF(V$5="A",Inputs_Actuals!V24,Channel_PL!V82*Volume_Price!$C$100)</x:f>
        <x:v>309.74032867328776</x:v>
      </x:c>
      <x:c r="W105" s="57" t="n">
        <x:f aca="0">IF(W$5="A",Inputs_Actuals!W24,Channel_PL!W82*Volume_Price!$C$100)</x:f>
        <x:v>306.70491507410236</x:v>
      </x:c>
      <x:c r="X105" s="57" t="n">
        <x:f aca="0">IF(X$5="A",Inputs_Actuals!X24,Channel_PL!X82*Volume_Price!$C$100)</x:f>
        <x:v>313.44761904761907</x:v>
      </x:c>
      <x:c r="Y105" s="57" t="n">
        <x:f aca="0">IF(Y$5="A",Inputs_Actuals!Y24,Channel_PL!Y82*Volume_Price!$C$100)</x:f>
        <x:v>368.57135096986366</x:v>
      </x:c>
      <x:c r="Z105" s="57" t="n">
        <x:f aca="0">IF(Z$5="A",Inputs_Actuals!Z24,Channel_PL!Z82*Volume_Price!$C$100)</x:f>
        <x:v>435.8213276522654</x:v>
      </x:c>
      <x:c r="AA105" s="57" t="n">
        <x:f aca="0">IF(AA$5="A",Inputs_Actuals!AA24,Channel_PL!AA82*Volume_Price!$C$100)</x:f>
        <x:v>642.6161271282879</x:v>
      </x:c>
      <x:c r="AB105" s="57" t="n">
        <x:f aca="0">IF(AB$5="A",Inputs_Actuals!AB24,Channel_PL!AB82*Volume_Price!$C$100)</x:f>
        <x:v>586.64813811194</x:v>
      </x:c>
    </x:row>
    <x:row r="106" ht="15" hidden="0">
      <x:c r="A106" s="27" t="s">
        <x:v>1117</x:v>
      </x:c>
      <x:c r="B106" s="55" t="s">
        <x:v>1116</x:v>
      </x:c>
      <x:c r="C106" s="56" t="n">
        <x:f aca="0">SUM(E106:P106)</x:f>
        <x:v>1331.7033454728012</x:v>
      </x:c>
      <x:c r="D106" s="56" t="n">
        <x:f aca="0">SUM(Q106:AB106)</x:f>
        <x:v>2494.808185285014</x:v>
      </x:c>
      <x:c r="E106" s="57" t="n">
        <x:f aca="0">IF(E$5="A",Inputs_Actuals!E25,Channel_PL!E82*Volume_Price!$C$101)</x:f>
        <x:v>35</x:v>
      </x:c>
      <x:c r="F106" s="57" t="n">
        <x:f aca="0">IF(F$5="A",Inputs_Actuals!F25,Channel_PL!F82*Volume_Price!$C$101)</x:f>
        <x:v>38</x:v>
      </x:c>
      <x:c r="G106" s="57" t="n">
        <x:f aca="0">IF(G$5="A",Inputs_Actuals!G25,Channel_PL!G82*Volume_Price!$C$101)</x:f>
        <x:v>60</x:v>
      </x:c>
      <x:c r="H106" s="57" t="n">
        <x:f aca="0">IF(H$5="A",Inputs_Actuals!H25,Channel_PL!H82*Volume_Price!$C$101)</x:f>
        <x:v>77</x:v>
      </x:c>
      <x:c r="I106" s="57" t="n">
        <x:f aca="0">IF(I$5="A",Inputs_Actuals!I25,Channel_PL!I82*Volume_Price!$C$101)</x:f>
        <x:v>83</x:v>
      </x:c>
      <x:c r="J106" s="57" t="n">
        <x:f aca="0">IF(J$5="A",Inputs_Actuals!J25,Channel_PL!J82*Volume_Price!$C$101)</x:f>
        <x:v>101</x:v>
      </x:c>
      <x:c r="K106" s="57" t="n">
        <x:f aca="0">IF(K$5="A",Inputs_Actuals!K25,Channel_PL!K82*Volume_Price!$C$101)</x:f>
        <x:v>105</x:v>
      </x:c>
      <x:c r="L106" s="57" t="n">
        <x:f aca="0">IF(L$5="A",Inputs_Actuals!L25,Channel_PL!L82*Volume_Price!$C$101)</x:f>
        <x:v>130</x:v>
      </x:c>
      <x:c r="M106" s="57" t="n">
        <x:f aca="0">IF(M$5="A",Inputs_Actuals!M25,Channel_PL!M82*Volume_Price!$C$101)</x:f>
        <x:v>127.35497112903556</x:v>
      </x:c>
      <x:c r="N106" s="57" t="n">
        <x:f aca="0">IF(N$5="A",Inputs_Actuals!N25,Channel_PL!N82*Volume_Price!$C$101)</x:f>
        <x:v>150.59231395635658</x:v>
      </x:c>
      <x:c r="O106" s="57" t="n">
        <x:f aca="0">IF(O$5="A",Inputs_Actuals!O25,Channel_PL!O82*Volume_Price!$C$101)</x:f>
        <x:v>222.0475305585199</x:v>
      </x:c>
      <x:c r="P106" s="57" t="n">
        <x:f aca="0">IF(P$5="A",Inputs_Actuals!P25,Channel_PL!P82*Volume_Price!$C$101)</x:f>
        <x:v>202.7085298288892</x:v>
      </x:c>
      <x:c r="Q106" s="57" t="n">
        <x:f aca="0">IF(Q$5="A",Inputs_Actuals!Q25,Channel_PL!Q82*Volume_Price!$C$101)</x:f>
        <x:v>132.0369444522928</x:v>
      </x:c>
      <x:c r="R106" s="57" t="n">
        <x:f aca="0">IF(R$5="A",Inputs_Actuals!R25,Channel_PL!R82*Volume_Price!$C$101)</x:f>
        <x:v>128.37813967168293</x:v>
      </x:c>
      <x:c r="S106" s="57" t="n">
        <x:f aca="0">IF(S$5="A",Inputs_Actuals!S25,Channel_PL!S82*Volume_Price!$C$101)</x:f>
        <x:v>150.95506074525863</x:v>
      </x:c>
      <x:c r="T106" s="57" t="n">
        <x:f aca="0">IF(T$5="A",Inputs_Actuals!T25,Channel_PL!T82*Volume_Price!$C$101)</x:f>
        <x:v>163.03925912051076</x:v>
      </x:c>
      <x:c r="U106" s="57" t="n">
        <x:f aca="0">IF(U$5="A",Inputs_Actuals!U25,Channel_PL!U82*Volume_Price!$C$101)</x:f>
        <x:v>179.5723214405928</x:v>
      </x:c>
      <x:c r="V106" s="57" t="n">
        <x:f aca="0">IF(V$5="A",Inputs_Actuals!V25,Channel_PL!V82*Volume_Price!$C$101)</x:f>
        <x:v>181.9453678920012</x:v>
      </x:c>
      <x:c r="W106" s="57" t="n">
        <x:f aca="0">IF(W$5="A",Inputs_Actuals!W25,Channel_PL!W82*Volume_Price!$C$101)</x:f>
        <x:v>180.16232773583633</x:v>
      </x:c>
      <x:c r="X106" s="57" t="n">
        <x:f aca="0">IF(X$5="A",Inputs_Actuals!X25,Channel_PL!X82*Volume_Price!$C$101)</x:f>
        <x:v>184.12307692307692</x:v>
      </x:c>
      <x:c r="Y106" s="57" t="n">
        <x:f aca="0">IF(Y$5="A",Inputs_Actuals!Y25,Channel_PL!Y82*Volume_Price!$C$101)</x:f>
        <x:v>216.50345091936046</x:v>
      </x:c>
      <x:c r="Z106" s="57" t="n">
        <x:f aca="0">IF(Z$5="A",Inputs_Actuals!Z25,Channel_PL!Z82*Volume_Price!$C$101)</x:f>
        <x:v>256.0069337258062</x:v>
      </x:c>
      <x:c r="AA106" s="57" t="n">
        <x:f aca="0">IF(AA$5="A",Inputs_Actuals!AA25,Channel_PL!AA82*Volume_Price!$C$101)</x:f>
        <x:v>377.48080194948375</x:v>
      </x:c>
      <x:c r="AB106" s="57" t="n">
        <x:f aca="0">IF(AB$5="A",Inputs_Actuals!AB25,Channel_PL!AB82*Volume_Price!$C$101)</x:f>
        <x:v>344.6045007091116</x:v>
      </x:c>
    </x:row>
    <x:row r="107" ht="15" hidden="0">
      <x:c r="A107" s="27" t="s">
        <x:v>1118</x:v>
      </x:c>
      <x:c r="B107" s="55" t="s">
        <x:v>1116</x:v>
      </x:c>
      <x:c r="C107" s="56" t="n">
        <x:f aca="0">SUM(E107:P107)</x:f>
        <x:v>1768.3895199374351</x:v>
      </x:c>
      <x:c r="D107" s="56" t="n">
        <x:f aca="0">SUM(Q107:AB107)</x:f>
        <x:v>3281.8607675475487</x:v>
      </x:c>
      <x:c r="E107" s="57" t="n">
        <x:f aca="0">IF(E$5="A",Inputs_Actuals!E26,Channel_PL!E82*Volume_Price!$C$102)</x:f>
        <x:v>49</x:v>
      </x:c>
      <x:c r="F107" s="57" t="n">
        <x:f aca="0">IF(F$5="A",Inputs_Actuals!F26,Channel_PL!F82*Volume_Price!$C$102)</x:f>
        <x:v>59</x:v>
      </x:c>
      <x:c r="G107" s="57" t="n">
        <x:f aca="0">IF(G$5="A",Inputs_Actuals!G26,Channel_PL!G82*Volume_Price!$C$102)</x:f>
        <x:v>76</x:v>
      </x:c>
      <x:c r="H107" s="57" t="n">
        <x:f aca="0">IF(H$5="A",Inputs_Actuals!H26,Channel_PL!H82*Volume_Price!$C$102)</x:f>
        <x:v>98</x:v>
      </x:c>
      <x:c r="I107" s="57" t="n">
        <x:f aca="0">IF(I$5="A",Inputs_Actuals!I26,Channel_PL!I82*Volume_Price!$C$102)</x:f>
        <x:v>120</x:v>
      </x:c>
      <x:c r="J107" s="57" t="n">
        <x:f aca="0">IF(J$5="A",Inputs_Actuals!J26,Channel_PL!J82*Volume_Price!$C$102)</x:f>
        <x:v>133</x:v>
      </x:c>
      <x:c r="K107" s="57" t="n">
        <x:f aca="0">IF(K$5="A",Inputs_Actuals!K26,Channel_PL!K82*Volume_Price!$C$102)</x:f>
        <x:v>145</x:v>
      </x:c>
      <x:c r="L107" s="57" t="n">
        <x:f aca="0">IF(L$5="A",Inputs_Actuals!L26,Channel_PL!L82*Volume_Price!$C$102)</x:f>
        <x:v>164</x:v>
      </x:c>
      <x:c r="M107" s="57" t="n">
        <x:f aca="0">IF(M$5="A",Inputs_Actuals!M26,Channel_PL!M82*Volume_Price!$C$102)</x:f>
        <x:v>167.53243225902892</x:v>
      </x:c>
      <x:c r="N107" s="57" t="n">
        <x:f aca="0">IF(N$5="A",Inputs_Actuals!N26,Channel_PL!N82*Volume_Price!$C$102)</x:f>
        <x:v>198.10060347830242</x:v>
      </x:c>
      <x:c r="O107" s="57" t="n">
        <x:f aca="0">IF(O$5="A",Inputs_Actuals!O26,Channel_PL!O82*Volume_Price!$C$102)</x:f>
        <x:v>292.09823960376724</x:v>
      </x:c>
      <x:c r="P107" s="57" t="n">
        <x:f aca="0">IF(P$5="A",Inputs_Actuals!P26,Channel_PL!P82*Volume_Price!$C$102)</x:f>
        <x:v>266.65824459633643</x:v>
      </x:c>
      <x:c r="Q107" s="57" t="n">
        <x:f aca="0">IF(Q$5="A",Inputs_Actuals!Q26,Channel_PL!Q82*Volume_Price!$C$102)</x:f>
        <x:v>173.69145669021853</x:v>
      </x:c>
      <x:c r="R107" s="57" t="n">
        <x:f aca="0">IF(R$5="A",Inputs_Actuals!R26,Channel_PL!R82*Volume_Price!$C$102)</x:f>
        <x:v>168.8783861157258</x:v>
      </x:c>
      <x:c r="S107" s="57" t="n">
        <x:f aca="0">IF(S$5="A",Inputs_Actuals!S26,Channel_PL!S82*Volume_Price!$C$102)</x:f>
        <x:v>198.57778824227478</x:v>
      </x:c>
      <x:c r="T107" s="57" t="n">
        <x:f aca="0">IF(T$5="A",Inputs_Actuals!T26,Channel_PL!T82*Volume_Price!$C$102)</x:f>
        <x:v>214.47426348591</x:v>
      </x:c>
      <x:c r="U107" s="57" t="n">
        <x:f aca="0">IF(U$5="A",Inputs_Actuals!U26,Channel_PL!U82*Volume_Price!$C$102)</x:f>
        <x:v>236.22311332363697</x:v>
      </x:c>
      <x:c r="V107" s="57" t="n">
        <x:f aca="0">IF(V$5="A",Inputs_Actuals!V26,Channel_PL!V82*Volume_Price!$C$102)</x:f>
        <x:v>239.34479942935872</x:v>
      </x:c>
      <x:c r="W107" s="57" t="n">
        <x:f aca="0">IF(W$5="A",Inputs_Actuals!W26,Channel_PL!W82*Volume_Price!$C$102)</x:f>
        <x:v>236.9992525572609</x:v>
      </x:c>
      <x:c r="X107" s="57" t="n">
        <x:f aca="0">IF(X$5="A",Inputs_Actuals!X26,Channel_PL!X82*Volume_Price!$C$102)</x:f>
        <x:v>242.20952380952383</x:v>
      </x:c>
      <x:c r="Y107" s="57" t="n">
        <x:f aca="0">IF(Y$5="A",Inputs_Actuals!Y26,Channel_PL!Y82*Volume_Price!$C$102)</x:f>
        <x:v>284.8051348403492</x:v>
      </x:c>
      <x:c r="Z107" s="57" t="n">
        <x:f aca="0">IF(Z$5="A",Inputs_Actuals!Z26,Channel_PL!Z82*Volume_Price!$C$102)</x:f>
        <x:v>336.77102591311416</x:v>
      </x:c>
      <x:c r="AA107" s="57" t="n">
        <x:f aca="0">IF(AA$5="A",Inputs_Actuals!AA26,Channel_PL!AA82*Volume_Price!$C$102)</x:f>
        <x:v>496.5670073264042</x:v>
      </x:c>
      <x:c r="AB107" s="57" t="n">
        <x:f aca="0">IF(AB$5="A",Inputs_Actuals!AB26,Channel_PL!AB82*Volume_Price!$C$102)</x:f>
        <x:v>453.31901581377184</x:v>
      </x:c>
    </x:row>
    <x:row r="108" ht="15" hidden="0">
      <x:c r="A108" s="27" t="s">
        <x:v>1119</x:v>
      </x:c>
      <x:c r="B108" s="55" t="s">
        <x:v>1116</x:v>
      </x:c>
      <x:c r="C108" s="56" t="n">
        <x:f aca="0">SUM(E108:P108)</x:f>
        <x:v>2209.172242454669</x:v>
      </x:c>
      <x:c r="D108" s="56" t="n">
        <x:f aca="0">SUM(Q108:AB108)</x:f>
        <x:v>4158.013642141691</x:v>
      </x:c>
      <x:c r="E108" s="57" t="n">
        <x:f aca="0">IF(E$5="A",Inputs_Actuals!E27,Channel_PL!E82*Volume_Price!$C$103)</x:f>
        <x:v>63</x:v>
      </x:c>
      <x:c r="F108" s="57" t="n">
        <x:f aca="0">IF(F$5="A",Inputs_Actuals!F27,Channel_PL!F82*Volume_Price!$C$103)</x:f>
        <x:v>72</x:v>
      </x:c>
      <x:c r="G108" s="57" t="n">
        <x:f aca="0">IF(G$5="A",Inputs_Actuals!G27,Channel_PL!G82*Volume_Price!$C$103)</x:f>
        <x:v>92</x:v>
      </x:c>
      <x:c r="H108" s="57" t="n">
        <x:f aca="0">IF(H$5="A",Inputs_Actuals!H27,Channel_PL!H82*Volume_Price!$C$103)</x:f>
        <x:v>121</x:v>
      </x:c>
      <x:c r="I108" s="57" t="n">
        <x:f aca="0">IF(I$5="A",Inputs_Actuals!I27,Channel_PL!I82*Volume_Price!$C$103)</x:f>
        <x:v>130</x:v>
      </x:c>
      <x:c r="J108" s="57" t="n">
        <x:f aca="0">IF(J$5="A",Inputs_Actuals!J27,Channel_PL!J82*Volume_Price!$C$103)</x:f>
        <x:v>170</x:v>
      </x:c>
      <x:c r="K108" s="57" t="n">
        <x:f aca="0">IF(K$5="A",Inputs_Actuals!K27,Channel_PL!K82*Volume_Price!$C$103)</x:f>
        <x:v>177</x:v>
      </x:c>
      <x:c r="L108" s="57" t="n">
        <x:f aca="0">IF(L$5="A",Inputs_Actuals!L27,Channel_PL!L82*Volume_Price!$C$103)</x:f>
        <x:v>213</x:v>
      </x:c>
      <x:c r="M108" s="57" t="n">
        <x:f aca="0">IF(M$5="A",Inputs_Actuals!M27,Channel_PL!M82*Volume_Price!$C$103)</x:f>
        <x:v>212.2582852150593</x:v>
      </x:c>
      <x:c r="N108" s="57" t="n">
        <x:f aca="0">IF(N$5="A",Inputs_Actuals!N27,Channel_PL!N82*Volume_Price!$C$103)</x:f>
        <x:v>250.98718992726097</x:v>
      </x:c>
      <x:c r="O108" s="57" t="n">
        <x:f aca="0">IF(O$5="A",Inputs_Actuals!O27,Channel_PL!O82*Volume_Price!$C$103)</x:f>
        <x:v>370.07921759753316</x:v>
      </x:c>
      <x:c r="P108" s="57" t="n">
        <x:f aca="0">IF(P$5="A",Inputs_Actuals!P27,Channel_PL!P82*Volume_Price!$C$103)</x:f>
        <x:v>337.8475497148154</x:v>
      </x:c>
      <x:c r="Q108" s="57" t="n">
        <x:f aca="0">IF(Q$5="A",Inputs_Actuals!Q27,Channel_PL!Q82*Volume_Price!$C$103)</x:f>
        <x:v>220.0615740871547</x:v>
      </x:c>
      <x:c r="R108" s="57" t="n">
        <x:f aca="0">IF(R$5="A",Inputs_Actuals!R27,Channel_PL!R82*Volume_Price!$C$103)</x:f>
        <x:v>213.96356611947158</x:v>
      </x:c>
      <x:c r="S108" s="57" t="n">
        <x:f aca="0">IF(S$5="A",Inputs_Actuals!S27,Channel_PL!S82*Volume_Price!$C$103)</x:f>
        <x:v>251.59176790876444</x:v>
      </x:c>
      <x:c r="T108" s="57" t="n">
        <x:f aca="0">IF(T$5="A",Inputs_Actuals!T27,Channel_PL!T82*Volume_Price!$C$103)</x:f>
        <x:v>271.7320985341846</x:v>
      </x:c>
      <x:c r="U108" s="57" t="n">
        <x:f aca="0">IF(U$5="A",Inputs_Actuals!U27,Channel_PL!U82*Volume_Price!$C$103)</x:f>
        <x:v>299.287202400988</x:v>
      </x:c>
      <x:c r="V108" s="57" t="n">
        <x:f aca="0">IF(V$5="A",Inputs_Actuals!V27,Channel_PL!V82*Volume_Price!$C$103)</x:f>
        <x:v>303.242279820002</x:v>
      </x:c>
      <x:c r="W108" s="57" t="n">
        <x:f aca="0">IF(W$5="A",Inputs_Actuals!W27,Channel_PL!W82*Volume_Price!$C$103)</x:f>
        <x:v>300.2705462263939</x:v>
      </x:c>
      <x:c r="X108" s="57" t="n">
        <x:f aca="0">IF(X$5="A",Inputs_Actuals!X27,Channel_PL!X82*Volume_Price!$C$103)</x:f>
        <x:v>306.87179487179486</x:v>
      </x:c>
      <x:c r="Y108" s="57" t="n">
        <x:f aca="0">IF(Y$5="A",Inputs_Actuals!Y27,Channel_PL!Y82*Volume_Price!$C$103)</x:f>
        <x:v>360.8390848656008</x:v>
      </x:c>
      <x:c r="Z108" s="57" t="n">
        <x:f aca="0">IF(Z$5="A",Inputs_Actuals!Z27,Channel_PL!Z82*Volume_Price!$C$103)</x:f>
        <x:v>426.6782228763437</x:v>
      </x:c>
      <x:c r="AA108" s="57" t="n">
        <x:f aca="0">IF(AA$5="A",Inputs_Actuals!AA27,Channel_PL!AA82*Volume_Price!$C$103)</x:f>
        <x:v>629.1346699158063</x:v>
      </x:c>
      <x:c r="AB108" s="57" t="n">
        <x:f aca="0">IF(AB$5="A",Inputs_Actuals!AB27,Channel_PL!AB82*Volume_Price!$C$103)</x:f>
        <x:v>574.3408345151861</x:v>
      </x:c>
    </x:row>
    <x:row r="109" ht="15" hidden="0">
      <x:c r="A109" s="27" t="s">
        <x:v>1120</x:v>
      </x:c>
      <x:c r="B109" s="55" t="s">
        <x:v>1116</x:v>
      </x:c>
      <x:c r="C109" s="56" t="n">
        <x:f aca="0">SUM(E109:P109)</x:f>
        <x:v>1327.886103481568</x:v>
      </x:c>
      <x:c r="D109" s="56" t="n">
        <x:f aca="0">SUM(Q109:AB109)</x:f>
        <x:v>2509.658234006949</x:v>
      </x:c>
      <x:c r="E109" s="57" t="n">
        <x:f aca="0">IF(E$5="A",Inputs_Actuals!E28,Channel_PL!E82*Volume_Price!$C$104)</x:f>
        <x:v>35</x:v>
      </x:c>
      <x:c r="F109" s="57" t="n">
        <x:f aca="0">IF(F$5="A",Inputs_Actuals!F28,Channel_PL!F82*Volume_Price!$C$104)</x:f>
        <x:v>42</x:v>
      </x:c>
      <x:c r="G109" s="57" t="n">
        <x:f aca="0">IF(G$5="A",Inputs_Actuals!G28,Channel_PL!G82*Volume_Price!$C$104)</x:f>
        <x:v>55</x:v>
      </x:c>
      <x:c r="H109" s="57" t="n">
        <x:f aca="0">IF(H$5="A",Inputs_Actuals!H28,Channel_PL!H82*Volume_Price!$C$104)</x:f>
        <x:v>73</x:v>
      </x:c>
      <x:c r="I109" s="57" t="n">
        <x:f aca="0">IF(I$5="A",Inputs_Actuals!I28,Channel_PL!I82*Volume_Price!$C$104)</x:f>
        <x:v>78</x:v>
      </x:c>
      <x:c r="J109" s="57" t="n">
        <x:f aca="0">IF(J$5="A",Inputs_Actuals!J28,Channel_PL!J82*Volume_Price!$C$104)</x:f>
        <x:v>99</x:v>
      </x:c>
      <x:c r="K109" s="57" t="n">
        <x:f aca="0">IF(K$5="A",Inputs_Actuals!K28,Channel_PL!K82*Volume_Price!$C$104)</x:f>
        <x:v>112</x:v>
      </x:c>
      <x:c r="L109" s="57" t="n">
        <x:f aca="0">IF(L$5="A",Inputs_Actuals!L28,Channel_PL!L82*Volume_Price!$C$104)</x:f>
        <x:v>127</x:v>
      </x:c>
      <x:c r="M109" s="57" t="n">
        <x:f aca="0">IF(M$5="A",Inputs_Actuals!M28,Channel_PL!M82*Volume_Price!$C$104)</x:f>
        <x:v>128.11303643337504</x:v>
      </x:c>
      <x:c r="N109" s="57" t="n">
        <x:f aca="0">IF(N$5="A",Inputs_Actuals!N28,Channel_PL!N82*Volume_Price!$C$104)</x:f>
        <x:v>151.48869677752538</x:v>
      </x:c>
      <x:c r="O109" s="57" t="n">
        <x:f aca="0">IF(O$5="A",Inputs_Actuals!O28,Channel_PL!O82*Volume_Price!$C$104)</x:f>
        <x:v>223.36924204993963</x:v>
      </x:c>
      <x:c r="P109" s="57" t="n">
        <x:f aca="0">IF(P$5="A",Inputs_Actuals!P28,Channel_PL!P82*Volume_Price!$C$104)</x:f>
        <x:v>203.91512822072784</x:v>
      </x:c>
      <x:c r="Q109" s="57" t="n">
        <x:f aca="0">IF(Q$5="A",Inputs_Actuals!Q28,Channel_PL!Q82*Volume_Price!$C$104)</x:f>
        <x:v>132.8228786454612</x:v>
      </x:c>
      <x:c r="R109" s="57" t="n">
        <x:f aca="0">IF(R$5="A",Inputs_Actuals!R28,Channel_PL!R82*Volume_Price!$C$104)</x:f>
        <x:v>129.14229526496675</x:v>
      </x:c>
      <x:c r="S109" s="57" t="n">
        <x:f aca="0">IF(S$5="A",Inputs_Actuals!S28,Channel_PL!S82*Volume_Price!$C$104)</x:f>
        <x:v>151.85360277350424</x:v>
      </x:c>
      <x:c r="T109" s="57" t="n">
        <x:f aca="0">IF(T$5="A",Inputs_Actuals!T28,Channel_PL!T82*Volume_Price!$C$104)</x:f>
        <x:v>164.00973090098998</x:v>
      </x:c>
      <x:c r="U109" s="57" t="n">
        <x:f aca="0">IF(U$5="A",Inputs_Actuals!U28,Channel_PL!U82*Volume_Price!$C$104)</x:f>
        <x:v>180.64120430631058</x:v>
      </x:c>
      <x:c r="V109" s="57" t="n">
        <x:f aca="0">IF(V$5="A",Inputs_Actuals!V28,Channel_PL!V82*Volume_Price!$C$104)</x:f>
        <x:v>183.02837603421548</x:v>
      </x:c>
      <x:c r="W109" s="57" t="n">
        <x:f aca="0">IF(W$5="A",Inputs_Actuals!W28,Channel_PL!W82*Volume_Price!$C$104)</x:f>
        <x:v>181.23472254378774</x:v>
      </x:c>
      <x:c r="X109" s="57" t="n">
        <x:f aca="0">IF(X$5="A",Inputs_Actuals!X28,Channel_PL!X82*Volume_Price!$C$104)</x:f>
        <x:v>185.21904761904761</x:v>
      </x:c>
      <x:c r="Y109" s="57" t="n">
        <x:f aca="0">IF(Y$5="A",Inputs_Actuals!Y28,Channel_PL!Y82*Volume_Price!$C$104)</x:f>
        <x:v>217.79216193673759</x:v>
      </x:c>
      <x:c r="Z109" s="57" t="n">
        <x:f aca="0">IF(Z$5="A",Inputs_Actuals!Z28,Channel_PL!Z82*Volume_Price!$C$104)</x:f>
        <x:v>257.5307845217931</x:v>
      </x:c>
      <x:c r="AA109" s="57" t="n">
        <x:f aca="0">IF(AA$5="A",Inputs_Actuals!AA28,Channel_PL!AA82*Volume_Price!$C$104)</x:f>
        <x:v>379.7277114848973</x:v>
      </x:c>
      <x:c r="AB109" s="57" t="n">
        <x:f aca="0">IF(AB$5="A",Inputs_Actuals!AB28,Channel_PL!AB82*Volume_Price!$C$104)</x:f>
        <x:v>346.6557179752373</x:v>
      </x:c>
    </x:row>
    <x:row r="110" ht="15" hidden="0">
      <x:c r="A110" s="70" t="s">
        <x:v>1121</x:v>
      </x:c>
      <x:c r="B110" s="71" t="s">
        <x:v>298</x:v>
      </x:c>
      <x:c r="C110" s="72" t="n">
        <x:f aca="0">SUM(E110:P110)</x:f>
        <x:v>8914.420001853741</x:v>
      </x:c>
      <x:c r="D110" s="72" t="n">
        <x:f aca="0">SUM(Q110:AB110)</x:f>
        <x:v>16691.4547634545</x:v>
      </x:c>
      <x:c r="E110" s="72" t="n">
        <x:f aca="0">SUM(E105:E109)</x:f>
        <x:v>243</x:v>
      </x:c>
      <x:c r="F110" s="72" t="n">
        <x:f aca="0">SUM(F105:F109)</x:f>
        <x:v>278</x:v>
      </x:c>
      <x:c r="G110" s="72" t="n">
        <x:f aca="0">SUM(G105:G109)</x:f>
        <x:v>385</x:v>
      </x:c>
      <x:c r="H110" s="72" t="n">
        <x:f aca="0">SUM(H105:H109)</x:f>
        <x:v>495</x:v>
      </x:c>
      <x:c r="I110" s="72" t="n">
        <x:f aca="0">SUM(I105:I109)</x:f>
        <x:v>564</x:v>
      </x:c>
      <x:c r="J110" s="72" t="n">
        <x:f aca="0">SUM(J105:J109)</x:f>
        <x:v>683</x:v>
      </x:c>
      <x:c r="K110" s="72" t="n">
        <x:f aca="0">SUM(K105:K109)</x:f>
        <x:v>709</x:v>
      </x:c>
      <x:c r="L110" s="72" t="n">
        <x:f aca="0">SUM(L105:L109)</x:f>
        <x:v>856</x:v>
      </x:c>
      <x:c r="M110" s="72" t="n">
        <x:f aca="0">SUM(M105:M109)</x:f>
        <x:v>852.0654020775951</x:v>
      </x:c>
      <x:c r="N110" s="72" t="n">
        <x:f aca="0">SUM(N105:N109)</x:f>
        <x:v>1007.534290993719</x:v>
      </x:c>
      <x:c r="O110" s="72" t="n">
        <x:f aca="0">SUM(O105:O109)</x:f>
        <x:v>1485.6037163558117</x:v>
      </x:c>
      <x:c r="P110" s="72" t="n">
        <x:f aca="0">SUM(P105:P109)</x:f>
        <x:v>1356.2165924266162</x:v>
      </x:c>
      <x:c r="Q110" s="72" t="n">
        <x:f aca="0">SUM(Q105:Q109)</x:f>
        <x:v>883.3900331212923</x:v>
      </x:c>
      <x:c r="R110" s="72" t="n">
        <x:f aca="0">SUM(R105:R109)</x:f>
        <x:v>858.9108868510216</x:v>
      </x:c>
      <x:c r="S110" s="72" t="n">
        <x:f aca="0">SUM(S105:S109)</x:f>
        <x:v>1009.96123974804</x:v>
      </x:c>
      <x:c r="T110" s="72" t="n">
        <x:f aca="0">SUM(T105:T109)</x:f>
        <x:v>1090.8102812586553</x:v>
      </x:c>
      <x:c r="U110" s="72" t="n">
        <x:f aca="0">SUM(U105:U109)</x:f>
        <x:v>1201.4243410668232</x:v>
      </x:c>
      <x:c r="V110" s="72" t="n">
        <x:f aca="0">SUM(V105:V109)</x:f>
        <x:v>1217.3011518488652</x:v>
      </x:c>
      <x:c r="W110" s="72" t="n">
        <x:f aca="0">SUM(W105:W109)</x:f>
        <x:v>1205.3717641373812</x:v>
      </x:c>
      <x:c r="X110" s="72" t="n">
        <x:f aca="0">SUM(X105:X109)</x:f>
        <x:v>1231.8710622710623</x:v>
      </x:c>
      <x:c r="Y110" s="72" t="n">
        <x:f aca="0">SUM(Y105:Y109)</x:f>
        <x:v>1448.5111835319117</x:v>
      </x:c>
      <x:c r="Z110" s="72" t="n">
        <x:f aca="0">SUM(Z105:Z109)</x:f>
        <x:v>1712.8082946893223</x:v>
      </x:c>
      <x:c r="AA110" s="72" t="n">
        <x:f aca="0">SUM(AA105:AA109)</x:f>
        <x:v>2525.526317804879</x:v>
      </x:c>
      <x:c r="AB110" s="72" t="n">
        <x:f aca="0">SUM(AB105:AB109)</x:f>
        <x:v>2305.5682071252468</x:v>
      </x:c>
    </x:row>
    <x:row r="111" ht="15" hidden="0">
      <x:c r="A111" s="27" t="s">
        <x:v>1122</x:v>
      </x:c>
      <x:c r="B111" s="55" t="s">
        <x:v>621</x:v>
      </x:c>
      <x:c r="C111" s="128" t="n">
        <x:f aca="0">INDEX(Inputs_Actuals!$E$42:$AB$42,1,Assumptions!$C$10)</x:f>
        <x:v>125.81</x:v>
      </x:c>
    </x:row>
    <x:row r="112" ht="15" hidden="0">
      <x:c r="A112" s="27" t="s">
        <x:v>1123</x:v>
      </x:c>
      <x:c r="B112" s="55" t="s">
        <x:v>621</x:v>
      </x:c>
      <x:c r="C112" s="128" t="n">
        <x:f aca="0">INDEX(Inputs_Actuals!$E$43:$AB$43,1,Assumptions!$C$10)</x:f>
        <x:v>77.98</x:v>
      </x:c>
    </x:row>
    <x:row r="113" ht="15" hidden="0">
      <x:c r="A113" s="27" t="s">
        <x:v>1124</x:v>
      </x:c>
      <x:c r="B113" s="55" t="s">
        <x:v>621</x:v>
      </x:c>
      <x:c r="C113" s="128" t="n">
        <x:f aca="0">INDEX(Inputs_Actuals!$E$44:$AB$44,1,Assumptions!$C$10)</x:f>
        <x:v>48.94</x:v>
      </x:c>
    </x:row>
    <x:row r="114" ht="15" hidden="0">
      <x:c r="A114" s="27" t="s">
        <x:v>1125</x:v>
      </x:c>
      <x:c r="B114" s="55" t="s">
        <x:v>621</x:v>
      </x:c>
      <x:c r="C114" s="128" t="n">
        <x:f aca="0">INDEX(Inputs_Actuals!$E$45:$AB$45,1,Assumptions!$C$10)</x:f>
        <x:v>42.15</x:v>
      </x:c>
    </x:row>
    <x:row r="115" ht="15" hidden="0">
      <x:c r="A115" s="27" t="s">
        <x:v>1126</x:v>
      </x:c>
      <x:c r="B115" s="55" t="s">
        <x:v>621</x:v>
      </x:c>
      <x:c r="C115" s="128" t="n">
        <x:f aca="0">INDEX(Inputs_Actuals!$E$46:$AB$46,1,Assumptions!$C$10)</x:f>
        <x:v>31.87</x:v>
      </x:c>
    </x:row>
    <x:row r="116" ht="15" hidden="0">
      <x:c r="A116" s="27" t="s">
        <x:v>1150</x:v>
      </x:c>
      <x:c r="B116" s="55" t="s">
        <x:v>1128</x:v>
      </x:c>
      <x:c r="C116" s="61" t="n">
        <x:f aca="0">AVERAGE(E116:P116)</x:f>
        <x:v>128.07844075135998</x:v>
      </x:c>
      <x:c r="D116" s="61" t="n">
        <x:f aca="0">AVERAGE(Q116:AB116)</x:f>
        <x:v>128.01102039654768</x:v>
      </x:c>
      <x:c r="E116" s="65" t="n">
        <x:f aca="0">IF(E$5="A",Inputs_Actuals!E42,Volume_Price!$C$111*(1+Assumptions!$F$83)^(Assumptions!E$68/12))</x:f>
        <x:v>131.13</x:v>
      </x:c>
      <x:c r="F116" s="65" t="n">
        <x:f aca="0">IF(F$5="A",Inputs_Actuals!F42,Volume_Price!$C$111*(1+Assumptions!$F$83)^(Assumptions!F$68/12))</x:f>
        <x:v>126.45</x:v>
      </x:c>
      <x:c r="G116" s="65" t="n">
        <x:f aca="0">IF(G$5="A",Inputs_Actuals!G42,Volume_Price!$C$111*(1+Assumptions!$F$83)^(Assumptions!G$68/12))</x:f>
        <x:v>127.61</x:v>
      </x:c>
      <x:c r="H116" s="65" t="n">
        <x:f aca="0">IF(H$5="A",Inputs_Actuals!H42,Volume_Price!$C$111*(1+Assumptions!$F$83)^(Assumptions!H$68/12))</x:f>
        <x:v>130.37</x:v>
      </x:c>
      <x:c r="I116" s="65" t="n">
        <x:f aca="0">IF(I$5="A",Inputs_Actuals!I42,Volume_Price!$C$111*(1+Assumptions!$F$83)^(Assumptions!I$68/12))</x:f>
        <x:v>129.77</x:v>
      </x:c>
      <x:c r="J116" s="65" t="n">
        <x:f aca="0">IF(J$5="A",Inputs_Actuals!J42,Volume_Price!$C$111*(1+Assumptions!$F$83)^(Assumptions!J$68/12))</x:f>
        <x:v>130.78</x:v>
      </x:c>
      <x:c r="K116" s="65" t="n">
        <x:f aca="0">IF(K$5="A",Inputs_Actuals!K42,Volume_Price!$C$111*(1+Assumptions!$F$83)^(Assumptions!K$68/12))</x:f>
        <x:v>129.7</x:v>
      </x:c>
      <x:c r="L116" s="65" t="n">
        <x:f aca="0">IF(L$5="A",Inputs_Actuals!L42,Volume_Price!$C$111*(1+Assumptions!$F$83)^(Assumptions!L$68/12))</x:f>
        <x:v>125.81</x:v>
      </x:c>
      <x:c r="M116" s="65" t="n">
        <x:f aca="0">IF(M$5="A",Inputs_Actuals!M42,Volume_Price!$C$111*(1+Assumptions!$F$83)^(Assumptions!M$68/12))</x:f>
        <x:v>126.01778544359459</x:v>
      </x:c>
      <x:c r="N116" s="65" t="n">
        <x:f aca="0">IF(N$5="A",Inputs_Actuals!N42,Volume_Price!$C$111*(1+Assumptions!$F$83)^(Assumptions!N$68/12))</x:f>
        <x:v>126.22591406174261</x:v>
      </x:c>
      <x:c r="O116" s="65" t="n">
        <x:f aca="0">IF(O$5="A",Inputs_Actuals!O42,Volume_Price!$C$111*(1+Assumptions!$F$83)^(Assumptions!O$68/12))</x:f>
        <x:v>126.43438642122477</x:v>
      </x:c>
      <x:c r="P116" s="65" t="n">
        <x:f aca="0">IF(P$5="A",Inputs_Actuals!P42,Volume_Price!$C$111*(1+Assumptions!$F$83)^(Assumptions!P$68/12))</x:f>
        <x:v>126.64320308975782</x:v>
      </x:c>
      <x:c r="Q116" s="65" t="n">
        <x:f aca="0">IF(Q$5="A",Inputs_Actuals!Q42,Volume_Price!$C$111*(1+Assumptions!$F$83)^(Assumptions!Q$68/12))</x:f>
        <x:v>126.85236463599612</x:v>
      </x:c>
      <x:c r="R116" s="65" t="n">
        <x:f aca="0">IF(R$5="A",Inputs_Actuals!R42,Volume_Price!$C$111*(1+Assumptions!$F$83)^(Assumptions!R$68/12))</x:f>
        <x:v>127.06187162953331</x:v>
      </x:c>
      <x:c r="S116" s="65" t="n">
        <x:f aca="0">IF(S$5="A",Inputs_Actuals!S42,Volume_Price!$C$111*(1+Assumptions!$F$83)^(Assumptions!S$68/12))</x:f>
        <x:v>127.27172464090363</x:v>
      </x:c>
      <x:c r="T116" s="65" t="n">
        <x:f aca="0">IF(T$5="A",Inputs_Actuals!T42,Volume_Price!$C$111*(1+Assumptions!$F$83)^(Assumptions!T$68/12))</x:f>
        <x:v>127.48192424158368</x:v>
      </x:c>
      <x:c r="U116" s="65" t="n">
        <x:f aca="0">IF(U$5="A",Inputs_Actuals!U42,Volume_Price!$C$111*(1+Assumptions!$F$83)^(Assumptions!U$68/12))</x:f>
        <x:v>127.69247100399387</x:v>
      </x:c>
      <x:c r="V116" s="65" t="n">
        <x:f aca="0">IF(V$5="A",Inputs_Actuals!V42,Volume_Price!$C$111*(1+Assumptions!$F$83)^(Assumptions!V$68/12))</x:f>
        <x:v>127.90336550150006</x:v>
      </x:c>
      <x:c r="W116" s="65" t="n">
        <x:f aca="0">IF(W$5="A",Inputs_Actuals!W42,Volume_Price!$C$111*(1+Assumptions!$F$83)^(Assumptions!W$68/12))</x:f>
        <x:v>128.114608308415</x:v>
      </x:c>
      <x:c r="X116" s="65" t="n">
        <x:f aca="0">IF(X$5="A",Inputs_Actuals!X42,Volume_Price!$C$111*(1+Assumptions!$F$83)^(Assumptions!X$68/12))</x:f>
        <x:v>128.3262</x:v>
      </x:c>
      <x:c r="Y116" s="65" t="n">
        <x:f aca="0">IF(Y$5="A",Inputs_Actuals!Y42,Volume_Price!$C$111*(1+Assumptions!$F$83)^(Assumptions!Y$68/12))</x:f>
        <x:v>128.53814115246647</x:v>
      </x:c>
      <x:c r="Z116" s="65" t="n">
        <x:f aca="0">IF(Z$5="A",Inputs_Actuals!Z42,Volume_Price!$C$111*(1+Assumptions!$F$83)^(Assumptions!Z$68/12))</x:f>
        <x:v>128.75043234297746</x:v>
      </x:c>
      <x:c r="AA116" s="65" t="n">
        <x:f aca="0">IF(AA$5="A",Inputs_Actuals!AA42,Volume_Price!$C$111*(1+Assumptions!$F$83)^(Assumptions!AA$68/12))</x:f>
        <x:v>128.9630741496493</x:v>
      </x:c>
      <x:c r="AB116" s="65" t="n">
        <x:f aca="0">IF(AB$5="A",Inputs_Actuals!AB42,Volume_Price!$C$111*(1+Assumptions!$F$83)^(Assumptions!AB$68/12))</x:f>
        <x:v>129.17606715155299</x:v>
      </x:c>
    </x:row>
    <x:row r="117" ht="15" hidden="0">
      <x:c r="A117" s="27" t="s">
        <x:v>1151</x:v>
      </x:c>
      <x:c r="B117" s="55" t="s">
        <x:v>1128</x:v>
      </x:c>
      <x:c r="C117" s="61" t="n">
        <x:f aca="0">AVERAGE(E117:P117)</x:f>
        <x:v>78.94333599441792</x:v>
      </x:c>
      <x:c r="D117" s="61" t="n">
        <x:f aca="0">AVERAGE(Q117:AB117)</x:f>
        <x:v>79.34424426136862</x:v>
      </x:c>
      <x:c r="E117" s="65" t="n">
        <x:f aca="0">IF(E$5="A",Inputs_Actuals!E43,Volume_Price!$C$112*(1+Assumptions!$F$83)^(Assumptions!E$68/12))</x:f>
        <x:v>79.69</x:v>
      </x:c>
      <x:c r="F117" s="65" t="n">
        <x:f aca="0">IF(F$5="A",Inputs_Actuals!F43,Volume_Price!$C$112*(1+Assumptions!$F$83)^(Assumptions!F$68/12))</x:f>
        <x:v>79.22</x:v>
      </x:c>
      <x:c r="G117" s="65" t="n">
        <x:f aca="0">IF(G$5="A",Inputs_Actuals!G43,Volume_Price!$C$112*(1+Assumptions!$F$83)^(Assumptions!G$68/12))</x:f>
        <x:v>79.01</x:v>
      </x:c>
      <x:c r="H117" s="65" t="n">
        <x:f aca="0">IF(H$5="A",Inputs_Actuals!H43,Volume_Price!$C$112*(1+Assumptions!$F$83)^(Assumptions!H$68/12))</x:f>
        <x:v>79.14</x:v>
      </x:c>
      <x:c r="I117" s="65" t="n">
        <x:f aca="0">IF(I$5="A",Inputs_Actuals!I43,Volume_Price!$C$112*(1+Assumptions!$F$83)^(Assumptions!I$68/12))</x:f>
        <x:v>79.82</x:v>
      </x:c>
      <x:c r="J117" s="65" t="n">
        <x:f aca="0">IF(J$5="A",Inputs_Actuals!J43,Volume_Price!$C$112*(1+Assumptions!$F$83)^(Assumptions!J$68/12))</x:f>
        <x:v>79.52</x:v>
      </x:c>
      <x:c r="K117" s="65" t="n">
        <x:f aca="0">IF(K$5="A",Inputs_Actuals!K43,Volume_Price!$C$112*(1+Assumptions!$F$83)^(Assumptions!K$68/12))</x:f>
        <x:v>79.73</x:v>
      </x:c>
      <x:c r="L117" s="65" t="n">
        <x:f aca="0">IF(L$5="A",Inputs_Actuals!L43,Volume_Price!$C$112*(1+Assumptions!$F$83)^(Assumptions!L$68/12))</x:f>
        <x:v>77.98</x:v>
      </x:c>
      <x:c r="M117" s="65" t="n">
        <x:f aca="0">IF(M$5="A",Inputs_Actuals!M43,Volume_Price!$C$112*(1+Assumptions!$F$83)^(Assumptions!M$68/12))</x:f>
        <x:v>78.10879030992375</x:v>
      </x:c>
      <x:c r="N117" s="65" t="n">
        <x:f aca="0">IF(N$5="A",Inputs_Actuals!N43,Volume_Price!$C$112*(1+Assumptions!$F$83)^(Assumptions!N$68/12))</x:f>
        <x:v>78.23779332751522</x:v>
      </x:c>
      <x:c r="O117" s="65" t="n">
        <x:f aca="0">IF(O$5="A",Inputs_Actuals!O43,Volume_Price!$C$112*(1+Assumptions!$F$83)^(Assumptions!O$68/12))</x:f>
        <x:v>78.36700940407844</x:v>
      </x:c>
      <x:c r="P117" s="65" t="n">
        <x:f aca="0">IF(P$5="A",Inputs_Actuals!P43,Volume_Price!$C$112*(1+Assumptions!$F$83)^(Assumptions!P$68/12))</x:f>
        <x:v>78.49643889149762</x:v>
      </x:c>
      <x:c r="Q117" s="65" t="n">
        <x:f aca="0">IF(Q$5="A",Inputs_Actuals!Q43,Volume_Price!$C$112*(1+Assumptions!$F$83)^(Assumptions!Q$68/12))</x:f>
        <x:v>78.62608214223812</x:v>
      </x:c>
      <x:c r="R117" s="65" t="n">
        <x:f aca="0">IF(R$5="A",Inputs_Actuals!R43,Volume_Price!$C$112*(1+Assumptions!$F$83)^(Assumptions!R$68/12))</x:f>
        <x:v>78.75593950934748</x:v>
      </x:c>
      <x:c r="S117" s="65" t="n">
        <x:f aca="0">IF(S$5="A",Inputs_Actuals!S43,Volume_Price!$C$112*(1+Assumptions!$F$83)^(Assumptions!S$68/12))</x:f>
        <x:v>78.88601134645629</x:v>
      </x:c>
      <x:c r="T117" s="65" t="n">
        <x:f aca="0">IF(T$5="A",Inputs_Actuals!T43,Volume_Price!$C$112*(1+Assumptions!$F$83)^(Assumptions!T$68/12))</x:f>
        <x:v>79.01629800777916</x:v>
      </x:c>
      <x:c r="U117" s="65" t="n">
        <x:f aca="0">IF(U$5="A",Inputs_Actuals!U43,Volume_Price!$C$112*(1+Assumptions!$F$83)^(Assumptions!U$68/12))</x:f>
        <x:v>79.14679984811575</x:v>
      </x:c>
      <x:c r="V117" s="65" t="n">
        <x:f aca="0">IF(V$5="A",Inputs_Actuals!V43,Volume_Price!$C$112*(1+Assumptions!$F$83)^(Assumptions!V$68/12))</x:f>
        <x:v>79.27751722285173</x:v>
      </x:c>
      <x:c r="W117" s="65" t="n">
        <x:f aca="0">IF(W$5="A",Inputs_Actuals!W43,Volume_Price!$C$112*(1+Assumptions!$F$83)^(Assumptions!W$68/12))</x:f>
        <x:v>79.40845048795964</x:v>
      </x:c>
      <x:c r="X117" s="65" t="n">
        <x:f aca="0">IF(X$5="A",Inputs_Actuals!X43,Volume_Price!$C$112*(1+Assumptions!$F$83)^(Assumptions!X$68/12))</x:f>
        <x:v>79.53960000000001</x:v>
      </x:c>
      <x:c r="Y117" s="65" t="n">
        <x:f aca="0">IF(Y$5="A",Inputs_Actuals!Y43,Volume_Price!$C$112*(1+Assumptions!$F$83)^(Assumptions!Y$68/12))</x:f>
        <x:v>79.67096611612222</x:v>
      </x:c>
      <x:c r="Z117" s="65" t="n">
        <x:f aca="0">IF(Z$5="A",Inputs_Actuals!Z43,Volume_Price!$C$112*(1+Assumptions!$F$83)^(Assumptions!Z$68/12))</x:f>
        <x:v>79.80254919406552</x:v>
      </x:c>
      <x:c r="AA117" s="65" t="n">
        <x:f aca="0">IF(AA$5="A",Inputs_Actuals!AA43,Volume_Price!$C$112*(1+Assumptions!$F$83)^(Assumptions!AA$68/12))</x:f>
        <x:v>79.93434959216</x:v>
      </x:c>
      <x:c r="AB117" s="65" t="n">
        <x:f aca="0">IF(AB$5="A",Inputs_Actuals!AB43,Volume_Price!$C$112*(1+Assumptions!$F$83)^(Assumptions!AB$68/12))</x:f>
        <x:v>80.06636766932756</x:v>
      </x:c>
    </x:row>
    <x:row r="118" ht="15" hidden="0">
      <x:c r="A118" s="27" t="s">
        <x:v>1152</x:v>
      </x:c>
      <x:c r="B118" s="55" t="s">
        <x:v>1128</x:v>
      </x:c>
      <x:c r="C118" s="61" t="n">
        <x:f aca="0">AVERAGE(E118:P118)</x:f>
        <x:v>48.913301661539016</x:v>
      </x:c>
      <x:c r="D118" s="61" t="n">
        <x:f aca="0">AVERAGE(Q118:AB118)</x:f>
        <x:v>49.79619535972531</x:v>
      </x:c>
      <x:c r="E118" s="65" t="n">
        <x:f aca="0">IF(E$5="A",Inputs_Actuals!E44,Volume_Price!$C$113*(1+Assumptions!$F$83)^(Assumptions!E$68/12))</x:f>
        <x:v>48.78</x:v>
      </x:c>
      <x:c r="F118" s="65" t="n">
        <x:f aca="0">IF(F$5="A",Inputs_Actuals!F44,Volume_Price!$C$113*(1+Assumptions!$F$83)^(Assumptions!F$68/12))</x:f>
        <x:v>48.68</x:v>
      </x:c>
      <x:c r="G118" s="65" t="n">
        <x:f aca="0">IF(G$5="A",Inputs_Actuals!G44,Volume_Price!$C$113*(1+Assumptions!$F$83)^(Assumptions!G$68/12))</x:f>
        <x:v>48.35</x:v>
      </x:c>
      <x:c r="H118" s="65" t="n">
        <x:f aca="0">IF(H$5="A",Inputs_Actuals!H44,Volume_Price!$C$113*(1+Assumptions!$F$83)^(Assumptions!H$68/12))</x:f>
        <x:v>49.35</x:v>
      </x:c>
      <x:c r="I118" s="65" t="n">
        <x:f aca="0">IF(I$5="A",Inputs_Actuals!I44,Volume_Price!$C$113*(1+Assumptions!$F$83)^(Assumptions!I$68/12))</x:f>
        <x:v>48.13</x:v>
      </x:c>
      <x:c r="J118" s="65" t="n">
        <x:f aca="0">IF(J$5="A",Inputs_Actuals!J44,Volume_Price!$C$113*(1+Assumptions!$F$83)^(Assumptions!J$68/12))</x:f>
        <x:v>49.46</x:v>
      </x:c>
      <x:c r="K118" s="65" t="n">
        <x:f aca="0">IF(K$5="A",Inputs_Actuals!K44,Volume_Price!$C$113*(1+Assumptions!$F$83)^(Assumptions!K$68/12))</x:f>
        <x:v>48.7</x:v>
      </x:c>
      <x:c r="L118" s="65" t="n">
        <x:f aca="0">IF(L$5="A",Inputs_Actuals!L44,Volume_Price!$C$113*(1+Assumptions!$F$83)^(Assumptions!L$68/12))</x:f>
        <x:v>48.94</x:v>
      </x:c>
      <x:c r="M118" s="65" t="n">
        <x:f aca="0">IF(M$5="A",Inputs_Actuals!M44,Volume_Price!$C$113*(1+Assumptions!$F$83)^(Assumptions!M$68/12))</x:f>
        <x:v>49.02082838891597</x:v>
      </x:c>
      <x:c r="N118" s="65" t="n">
        <x:f aca="0">IF(N$5="A",Inputs_Actuals!N44,Volume_Price!$C$113*(1+Assumptions!$F$83)^(Assumptions!N$68/12))</x:f>
        <x:v>49.10179027248775</x:v>
      </x:c>
      <x:c r="O118" s="65" t="n">
        <x:f aca="0">IF(O$5="A",Inputs_Actuals!O44,Volume_Price!$C$113*(1+Assumptions!$F$83)^(Assumptions!O$68/12))</x:f>
        <x:v>49.182885871192596</x:v>
      </x:c>
      <x:c r="P118" s="65" t="n">
        <x:f aca="0">IF(P$5="A",Inputs_Actuals!P44,Volume_Price!$C$113*(1+Assumptions!$F$83)^(Assumptions!P$68/12))</x:f>
        <x:v>49.26411540587193</x:v>
      </x:c>
      <x:c r="Q118" s="65" t="n">
        <x:f aca="0">IF(Q$5="A",Inputs_Actuals!Q44,Volume_Price!$C$113*(1+Assumptions!$F$83)^(Assumptions!Q$68/12))</x:f>
        <x:v>49.345479097731896</x:v>
      </x:c>
      <x:c r="R118" s="65" t="n">
        <x:f aca="0">IF(R$5="A",Inputs_Actuals!R44,Volume_Price!$C$113*(1+Assumptions!$F$83)^(Assumptions!R$68/12))</x:f>
        <x:v>49.42697716834401</x:v>
      </x:c>
      <x:c r="S118" s="65" t="n">
        <x:f aca="0">IF(S$5="A",Inputs_Actuals!S44,Volume_Price!$C$113*(1+Assumptions!$F$83)^(Assumptions!S$68/12))</x:f>
        <x:v>49.508609839645686</x:v>
      </x:c>
      <x:c r="T118" s="65" t="n">
        <x:f aca="0">IF(T$5="A",Inputs_Actuals!T44,Volume_Price!$C$113*(1+Assumptions!$F$83)^(Assumptions!T$68/12))</x:f>
        <x:v>49.5903773339409</x:v>
      </x:c>
      <x:c r="U118" s="65" t="n">
        <x:f aca="0">IF(U$5="A",Inputs_Actuals!U44,Volume_Price!$C$113*(1+Assumptions!$F$83)^(Assumptions!U$68/12))</x:f>
        <x:v>49.672279873900806</x:v>
      </x:c>
      <x:c r="V118" s="65" t="n">
        <x:f aca="0">IF(V$5="A",Inputs_Actuals!V44,Volume_Price!$C$113*(1+Assumptions!$F$83)^(Assumptions!V$68/12))</x:f>
        <x:v>49.754317682564285</x:v>
      </x:c>
      <x:c r="W118" s="65" t="n">
        <x:f aca="0">IF(W$5="A",Inputs_Actuals!W44,Volume_Price!$C$113*(1+Assumptions!$F$83)^(Assumptions!W$68/12))</x:f>
        <x:v>49.83649098333861</x:v>
      </x:c>
      <x:c r="X118" s="65" t="n">
        <x:f aca="0">IF(X$5="A",Inputs_Actuals!X44,Volume_Price!$C$113*(1+Assumptions!$F$83)^(Assumptions!X$68/12))</x:f>
        <x:v>49.9188</x:v>
      </x:c>
      <x:c r="Y118" s="65" t="n">
        <x:f aca="0">IF(Y$5="A",Inputs_Actuals!Y44,Volume_Price!$C$113*(1+Assumptions!$F$83)^(Assumptions!Y$68/12))</x:f>
        <x:v>50.00124495669429</x:v>
      </x:c>
      <x:c r="Z118" s="65" t="n">
        <x:f aca="0">IF(Z$5="A",Inputs_Actuals!Z44,Volume_Price!$C$113*(1+Assumptions!$F$83)^(Assumptions!Z$68/12))</x:f>
        <x:v>50.083826077937495</x:v>
      </x:c>
      <x:c r="AA118" s="65" t="n">
        <x:f aca="0">IF(AA$5="A",Inputs_Actuals!AA44,Volume_Price!$C$113*(1+Assumptions!$F$83)^(Assumptions!AA$68/12))</x:f>
        <x:v>50.16654358861645</x:v>
      </x:c>
      <x:c r="AB118" s="65" t="n">
        <x:f aca="0">IF(AB$5="A",Inputs_Actuals!AB44,Volume_Price!$C$113*(1+Assumptions!$F$83)^(Assumptions!AB$68/12))</x:f>
        <x:v>50.24939771398937</x:v>
      </x:c>
    </x:row>
    <x:row r="119" ht="15" hidden="0">
      <x:c r="A119" s="27" t="s">
        <x:v>1153</x:v>
      </x:c>
      <x:c r="B119" s="55" t="s">
        <x:v>1128</x:v>
      </x:c>
      <x:c r="C119" s="61" t="n">
        <x:f aca="0">AVERAGE(E119:P119)</x:f>
        <x:v>42.12227435023572</x:v>
      </x:c>
      <x:c r="D119" s="61" t="n">
        <x:f aca="0">AVERAGE(Q119:AB119)</x:f>
        <x:v>42.887405688852105</x:v>
      </x:c>
      <x:c r="E119" s="65" t="n">
        <x:f aca="0">IF(E$5="A",Inputs_Actuals!E45,Volume_Price!$C$114*(1+Assumptions!$F$83)^(Assumptions!E$68/12))</x:f>
        <x:v>41.75</x:v>
      </x:c>
      <x:c r="F119" s="65" t="n">
        <x:f aca="0">IF(F$5="A",Inputs_Actuals!F45,Volume_Price!$C$114*(1+Assumptions!$F$83)^(Assumptions!F$68/12))</x:f>
        <x:v>41.92</x:v>
      </x:c>
      <x:c r="G119" s="65" t="n">
        <x:f aca="0">IF(G$5="A",Inputs_Actuals!G45,Volume_Price!$C$114*(1+Assumptions!$F$83)^(Assumptions!G$68/12))</x:f>
        <x:v>41.98</x:v>
      </x:c>
      <x:c r="H119" s="65" t="n">
        <x:f aca="0">IF(H$5="A",Inputs_Actuals!H45,Volume_Price!$C$114*(1+Assumptions!$F$83)^(Assumptions!H$68/12))</x:f>
        <x:v>41.97</x:v>
      </x:c>
      <x:c r="I119" s="65" t="n">
        <x:f aca="0">IF(I$5="A",Inputs_Actuals!I45,Volume_Price!$C$114*(1+Assumptions!$F$83)^(Assumptions!I$68/12))</x:f>
        <x:v>42.67</x:v>
      </x:c>
      <x:c r="J119" s="65" t="n">
        <x:f aca="0">IF(J$5="A",Inputs_Actuals!J45,Volume_Price!$C$114*(1+Assumptions!$F$83)^(Assumptions!J$68/12))</x:f>
        <x:v>42.07</x:v>
      </x:c>
      <x:c r="K119" s="65" t="n">
        <x:f aca="0">IF(K$5="A",Inputs_Actuals!K45,Volume_Price!$C$114*(1+Assumptions!$F$83)^(Assumptions!K$68/12))</x:f>
        <x:v>41.66</x:v>
      </x:c>
      <x:c r="L119" s="65" t="n">
        <x:f aca="0">IF(L$5="A",Inputs_Actuals!L45,Volume_Price!$C$114*(1+Assumptions!$F$83)^(Assumptions!L$68/12))</x:f>
        <x:v>42.15</x:v>
      </x:c>
      <x:c r="M119" s="65" t="n">
        <x:f aca="0">IF(M$5="A",Inputs_Actuals!M45,Volume_Price!$C$114*(1+Assumptions!$F$83)^(Assumptions!M$68/12))</x:f>
        <x:v>42.21961415187594</x:v>
      </x:c>
      <x:c r="N119" s="65" t="n">
        <x:f aca="0">IF(N$5="A",Inputs_Actuals!N45,Volume_Price!$C$114*(1+Assumptions!$F$83)^(Assumptions!N$68/12))</x:f>
        <x:v>42.289343277183455</x:v>
      </x:c>
      <x:c r="O119" s="65" t="n">
        <x:f aca="0">IF(O$5="A",Inputs_Actuals!O45,Volume_Price!$C$114*(1+Assumptions!$F$83)^(Assumptions!O$68/12))</x:f>
        <x:v>42.35918756581054</x:v>
      </x:c>
      <x:c r="P119" s="65" t="n">
        <x:f aca="0">IF(P$5="A",Inputs_Actuals!P45,Volume_Price!$C$114*(1+Assumptions!$F$83)^(Assumptions!P$68/12))</x:f>
        <x:v>42.42914720795876</x:v>
      </x:c>
      <x:c r="Q119" s="65" t="n">
        <x:f aca="0">IF(Q$5="A",Inputs_Actuals!Q45,Volume_Price!$C$114*(1+Assumptions!$F$83)^(Assumptions!Q$68/12))</x:f>
        <x:v>42.49922239414384</x:v>
      </x:c>
      <x:c r="R119" s="65" t="n">
        <x:f aca="0">IF(R$5="A",Inputs_Actuals!R45,Volume_Price!$C$114*(1+Assumptions!$F$83)^(Assumptions!R$68/12))</x:f>
        <x:v>42.56941331519616</x:v>
      </x:c>
      <x:c r="S119" s="65" t="n">
        <x:f aca="0">IF(S$5="A",Inputs_Actuals!S45,Volume_Price!$C$114*(1+Assumptions!$F$83)^(Assumptions!S$68/12))</x:f>
        <x:v>42.63972016226125</x:v>
      </x:c>
      <x:c r="T119" s="65" t="n">
        <x:f aca="0">IF(T$5="A",Inputs_Actuals!T45,Volume_Price!$C$114*(1+Assumptions!$F$83)^(Assumptions!T$68/12))</x:f>
        <x:v>42.71014312680035</x:v>
      </x:c>
      <x:c r="U119" s="65" t="n">
        <x:f aca="0">IF(U$5="A",Inputs_Actuals!U45,Volume_Price!$C$114*(1+Assumptions!$F$83)^(Assumptions!U$68/12))</x:f>
        <x:v>42.780682400590905</x:v>
      </x:c>
      <x:c r="V119" s="65" t="n">
        <x:f aca="0">IF(V$5="A",Inputs_Actuals!V45,Volume_Price!$C$114*(1+Assumptions!$F$83)^(Assumptions!V$68/12))</x:f>
        <x:v>42.85133817572711</x:v>
      </x:c>
      <x:c r="W119" s="65" t="n">
        <x:f aca="0">IF(W$5="A",Inputs_Actuals!W45,Volume_Price!$C$114*(1+Assumptions!$F$83)^(Assumptions!W$68/12))</x:f>
        <x:v>42.922110644620396</x:v>
      </x:c>
      <x:c r="X119" s="65" t="n">
        <x:f aca="0">IF(X$5="A",Inputs_Actuals!X45,Volume_Price!$C$114*(1+Assumptions!$F$83)^(Assumptions!X$68/12))</x:f>
        <x:v>42.993</x:v>
      </x:c>
      <x:c r="Y119" s="65" t="n">
        <x:f aca="0">IF(Y$5="A",Inputs_Actuals!Y45,Volume_Price!$C$114*(1+Assumptions!$F$83)^(Assumptions!Y$68/12))</x:f>
        <x:v>43.06400643491346</x:v>
      </x:c>
      <x:c r="Z119" s="65" t="n">
        <x:f aca="0">IF(Z$5="A",Inputs_Actuals!Z45,Volume_Price!$C$114*(1+Assumptions!$F$83)^(Assumptions!Z$68/12))</x:f>
        <x:v>43.13513014272713</x:v>
      </x:c>
      <x:c r="AA119" s="65" t="n">
        <x:f aca="0">IF(AA$5="A",Inputs_Actuals!AA45,Volume_Price!$C$114*(1+Assumptions!$F$83)^(Assumptions!AA$68/12))</x:f>
        <x:v>43.20637131712675</x:v>
      </x:c>
      <x:c r="AB119" s="65" t="n">
        <x:f aca="0">IF(AB$5="A",Inputs_Actuals!AB45,Volume_Price!$C$114*(1+Assumptions!$F$83)^(Assumptions!AB$68/12))</x:f>
        <x:v>43.27773015211794</x:v>
      </x:c>
    </x:row>
    <x:row r="120" ht="15" hidden="0">
      <x:c r="A120" s="27" t="s">
        <x:v>1154</x:v>
      </x:c>
      <x:c r="B120" s="55" t="s">
        <x:v>1128</x:v>
      </x:c>
      <x:c r="C120" s="61" t="n">
        <x:f aca="0">AVERAGE(E120:P120)</x:f>
        <x:v>31.947269083638094</x:v>
      </x:c>
      <x:c r="D120" s="61" t="n">
        <x:f aca="0">AVERAGE(Q120:AB120)</x:f>
        <x:v>32.42755917683788</x:v>
      </x:c>
      <x:c r="E120" s="65" t="n">
        <x:f aca="0">IF(E$5="A",Inputs_Actuals!E46,Volume_Price!$C$115*(1+Assumptions!$F$83)^(Assumptions!E$68/12))</x:f>
        <x:v>32.14</x:v>
      </x:c>
      <x:c r="F120" s="65" t="n">
        <x:f aca="0">IF(F$5="A",Inputs_Actuals!F46,Volume_Price!$C$115*(1+Assumptions!$F$83)^(Assumptions!F$68/12))</x:f>
        <x:v>31.31</x:v>
      </x:c>
      <x:c r="G120" s="65" t="n">
        <x:f aca="0">IF(G$5="A",Inputs_Actuals!G46,Volume_Price!$C$115*(1+Assumptions!$F$83)^(Assumptions!G$68/12))</x:f>
        <x:v>32.42</x:v>
      </x:c>
      <x:c r="H120" s="65" t="n">
        <x:f aca="0">IF(H$5="A",Inputs_Actuals!H46,Volume_Price!$C$115*(1+Assumptions!$F$83)^(Assumptions!H$68/12))</x:f>
        <x:v>32.22</x:v>
      </x:c>
      <x:c r="I120" s="65" t="n">
        <x:f aca="0">IF(I$5="A",Inputs_Actuals!I46,Volume_Price!$C$115*(1+Assumptions!$F$83)^(Assumptions!I$68/12))</x:f>
        <x:v>31.87</x:v>
      </x:c>
      <x:c r="J120" s="65" t="n">
        <x:f aca="0">IF(J$5="A",Inputs_Actuals!J46,Volume_Price!$C$115*(1+Assumptions!$F$83)^(Assumptions!J$68/12))</x:f>
        <x:v>31.81</x:v>
      </x:c>
      <x:c r="K120" s="65" t="n">
        <x:f aca="0">IF(K$5="A",Inputs_Actuals!K46,Volume_Price!$C$115*(1+Assumptions!$F$83)^(Assumptions!K$68/12))</x:f>
        <x:v>31.72</x:v>
      </x:c>
      <x:c r="L120" s="65" t="n">
        <x:f aca="0">IF(L$5="A",Inputs_Actuals!L46,Volume_Price!$C$115*(1+Assumptions!$F$83)^(Assumptions!L$68/12))</x:f>
        <x:v>31.87</x:v>
      </x:c>
      <x:c r="M120" s="65" t="n">
        <x:f aca="0">IF(M$5="A",Inputs_Actuals!M46,Volume_Price!$C$115*(1+Assumptions!$F$83)^(Assumptions!M$68/12))</x:f>
        <x:v>31.9226358960922</x:v>
      </x:c>
      <x:c r="N120" s="65" t="n">
        <x:f aca="0">IF(N$5="A",Inputs_Actuals!N46,Volume_Price!$C$115*(1+Assumptions!$F$83)^(Assumptions!N$68/12))</x:f>
        <x:v>31.97535872464619</x:v>
      </x:c>
      <x:c r="O120" s="65" t="n">
        <x:f aca="0">IF(O$5="A",Inputs_Actuals!O46,Volume_Price!$C$115*(1+Assumptions!$F$83)^(Assumptions!O$68/12))</x:f>
        <x:v>32.02816862923801</x:v>
      </x:c>
      <x:c r="P120" s="65" t="n">
        <x:f aca="0">IF(P$5="A",Inputs_Actuals!P46,Volume_Price!$C$115*(1+Assumptions!$F$83)^(Assumptions!P$68/12))</x:f>
        <x:v>32.081065753680804</x:v>
      </x:c>
      <x:c r="Q120" s="65" t="n">
        <x:f aca="0">IF(Q$5="A",Inputs_Actuals!Q46,Volume_Price!$C$115*(1+Assumptions!$F$83)^(Assumptions!Q$68/12))</x:f>
        <x:v>32.134050242025246</x:v>
      </x:c>
      <x:c r="R120" s="65" t="n">
        <x:f aca="0">IF(R$5="A",Inputs_Actuals!R46,Volume_Price!$C$115*(1+Assumptions!$F$83)^(Assumptions!R$68/12))</x:f>
        <x:v>32.187122238559944</x:v>
      </x:c>
      <x:c r="S120" s="65" t="n">
        <x:f aca="0">IF(S$5="A",Inputs_Actuals!S46,Volume_Price!$C$115*(1+Assumptions!$F$83)^(Assumptions!S$68/12))</x:f>
        <x:v>32.24028188781177</x:v>
      </x:c>
      <x:c r="T120" s="65" t="n">
        <x:f aca="0">IF(T$5="A",Inputs_Actuals!T46,Volume_Price!$C$115*(1+Assumptions!$F$83)^(Assumptions!T$68/12))</x:f>
        <x:v>32.293529334546314</x:v>
      </x:c>
      <x:c r="U120" s="65" t="n">
        <x:f aca="0">IF(U$5="A",Inputs_Actuals!U46,Volume_Price!$C$115*(1+Assumptions!$F$83)^(Assumptions!U$68/12))</x:f>
        <x:v>32.34686472376826</x:v>
      </x:c>
      <x:c r="V120" s="65" t="n">
        <x:f aca="0">IF(V$5="A",Inputs_Actuals!V46,Volume_Price!$C$115*(1+Assumptions!$F$83)^(Assumptions!V$68/12))</x:f>
        <x:v>32.40028820072178</x:v>
      </x:c>
      <x:c r="W120" s="65" t="n">
        <x:f aca="0">IF(W$5="A",Inputs_Actuals!W46,Volume_Price!$C$115*(1+Assumptions!$F$83)^(Assumptions!W$68/12))</x:f>
        <x:v>32.453799910890915</x:v>
      </x:c>
      <x:c r="X120" s="65" t="n">
        <x:f aca="0">IF(X$5="A",Inputs_Actuals!X46,Volume_Price!$C$115*(1+Assumptions!$F$83)^(Assumptions!X$68/12))</x:f>
        <x:v>32.507400000000004</x:v>
      </x:c>
      <x:c r="Y120" s="65" t="n">
        <x:f aca="0">IF(Y$5="A",Inputs_Actuals!Y46,Volume_Price!$C$115*(1+Assumptions!$F$83)^(Assumptions!Y$68/12))</x:f>
        <x:v>32.56108861401405</x:v>
      </x:c>
      <x:c r="Z120" s="65" t="n">
        <x:f aca="0">IF(Z$5="A",Inputs_Actuals!Z46,Volume_Price!$C$115*(1+Assumptions!$F$83)^(Assumptions!Z$68/12))</x:f>
        <x:v>32.61486589913911</x:v>
      </x:c>
      <x:c r="AA120" s="65" t="n">
        <x:f aca="0">IF(AA$5="A",Inputs_Actuals!AA46,Volume_Price!$C$115*(1+Assumptions!$F$83)^(Assumptions!AA$68/12))</x:f>
        <x:v>32.66873200182277</x:v>
      </x:c>
      <x:c r="AB120" s="65" t="n">
        <x:f aca="0">IF(AB$5="A",Inputs_Actuals!AB46,Volume_Price!$C$115*(1+Assumptions!$F$83)^(Assumptions!AB$68/12))</x:f>
        <x:v>32.72268706875442</x:v>
      </x:c>
    </x:row>
    <x:row r="121" ht="15" hidden="0">
      <x:c r="A121" s="27" t="s">
        <x:v>1155</x:v>
      </x:c>
      <x:c r="B121" s="55" t="s">
        <x:v>1134</x:v>
      </x:c>
      <x:c r="C121" s="56" t="n">
        <x:f aca="0">SUM(E121:P121)</x:f>
        <x:v>290465.753478043</x:v>
      </x:c>
      <x:c r="D121" s="56" t="n">
        <x:f aca="0">SUM(Q121:AB121)</x:f>
        <x:v>544684.3225354326</x:v>
      </x:c>
      <x:c r="E121" s="69" t="n">
        <x:f aca="0">E105*E116</x:f>
        <x:v>7998.929999999999</x:v>
      </x:c>
      <x:c r="F121" s="69" t="n">
        <x:f aca="0">F105*F116</x:f>
        <x:v>8472.15</x:v>
      </x:c>
      <x:c r="G121" s="69" t="n">
        <x:f aca="0">G105*G116</x:f>
        <x:v>13016.22</x:v>
      </x:c>
      <x:c r="H121" s="69" t="n">
        <x:f aca="0">H105*H116</x:f>
        <x:v>16426.62</x:v>
      </x:c>
      <x:c r="I121" s="69" t="n">
        <x:f aca="0">I105*I116</x:f>
        <x:v>19854.81</x:v>
      </x:c>
      <x:c r="J121" s="69" t="n">
        <x:f aca="0">J105*J116</x:f>
        <x:v>23540.4</x:v>
      </x:c>
      <x:c r="K121" s="69" t="n">
        <x:f aca="0">K105*K116</x:f>
        <x:v>22048.999999999996</x:v>
      </x:c>
      <x:c r="L121" s="69" t="n">
        <x:f aca="0">L105*L116</x:f>
        <x:v>27929.82</x:v>
      </x:c>
      <x:c r="M121" s="69" t="n">
        <x:f aca="0">M105*M116</x:f>
        <x:v>27321.497310103576</x:v>
      </x:c>
      <x:c r="N121" s="69" t="n">
        <x:f aca="0">N105*N116</x:f>
        <x:v>32359.967912064363</x:v>
      </x:c>
      <x:c r="O121" s="69" t="n">
        <x:f aca="0">O105*O116</x:f>
        <x:v>47793.39749285227</x:v>
      </x:c>
      <x:c r="P121" s="69" t="n">
        <x:f aca="0">P105*P116</x:f>
        <x:v>43702.94076302279</x:v>
      </x:c>
      <x:c r="Q121" s="69" t="n">
        <x:f aca="0">Q105*Q116</x:f>
        <x:v>28513.516703585203</x:v>
      </x:c>
      <x:c r="R121" s="69" t="n">
        <x:f aca="0">R105*R116</x:f>
        <x:v>27769.181411062378</x:v>
      </x:c>
      <x:c r="S121" s="69" t="n">
        <x:f aca="0">S105*S116</x:f>
        <x:v>32706.672168785313</x:v>
      </x:c>
      <x:c r="T121" s="69" t="n">
        <x:f aca="0">T105*T116</x:f>
        <x:v>35383.23645932737</x:v>
      </x:c>
      <x:c r="U121" s="69" t="n">
        <x:f aca="0">U105*U116</x:f>
        <x:v>39035.65218047863</x:v>
      </x:c>
      <x:c r="V121" s="69" t="n">
        <x:f aca="0">V105*V116</x:f>
        <x:v>39616.830468854285</x:v>
      </x:c>
      <x:c r="W121" s="69" t="n">
        <x:f aca="0">W105*W116</x:f>
        <x:v>39293.38006098431</x:v>
      </x:c>
      <x:c r="X121" s="69" t="n">
        <x:f aca="0">X105*X116</x:f>
        <x:v>40223.54185142858</x:v>
      </x:c>
      <x:c r="Y121" s="69" t="n">
        <x:f aca="0">Y105*Y116</x:f>
        <x:v>47375.47633571959</x:v>
      </x:c>
      <x:c r="Z121" s="69" t="n">
        <x:f aca="0">Z105*Z116</x:f>
        <x:v>56112.184359519604</x:v>
      </x:c>
      <x:c r="AA121" s="69" t="n">
        <x:f aca="0">AA105*AA116</x:f>
        <x:v>82873.75125260584</x:v>
      </x:c>
      <x:c r="AB121" s="69" t="n">
        <x:f aca="0">AB105*AB116</x:f>
        <x:v>75780.8992830815</x:v>
      </x:c>
    </x:row>
    <x:row r="122" ht="15" hidden="0">
      <x:c r="A122" s="27" t="s">
        <x:v>1156</x:v>
      </x:c>
      <x:c r="B122" s="55" t="s">
        <x:v>1134</x:v>
      </x:c>
      <x:c r="C122" s="56" t="n">
        <x:f aca="0">SUM(E122:P122)</x:f>
        <x:v>104842.17171080459</x:v>
      </x:c>
      <x:c r="D122" s="56" t="n">
        <x:f aca="0">SUM(Q122:AB122)</x:f>
        <x:v>198315.28682057993</x:v>
      </x:c>
      <x:c r="E122" s="69" t="n">
        <x:f aca="0">E106*E117</x:f>
        <x:v>2789.15</x:v>
      </x:c>
      <x:c r="F122" s="69" t="n">
        <x:f aca="0">F106*F117</x:f>
        <x:v>3010.36</x:v>
      </x:c>
      <x:c r="G122" s="69" t="n">
        <x:f aca="0">G106*G117</x:f>
        <x:v>4740.6</x:v>
      </x:c>
      <x:c r="H122" s="69" t="n">
        <x:f aca="0">H106*H117</x:f>
        <x:v>6093.78</x:v>
      </x:c>
      <x:c r="I122" s="69" t="n">
        <x:f aca="0">I106*I117</x:f>
        <x:v>6625.0599999999995</x:v>
      </x:c>
      <x:c r="J122" s="69" t="n">
        <x:f aca="0">J106*J117</x:f>
        <x:v>8031.5199999999995</x:v>
      </x:c>
      <x:c r="K122" s="69" t="n">
        <x:f aca="0">K106*K117</x:f>
        <x:v>8371.65</x:v>
      </x:c>
      <x:c r="L122" s="69" t="n">
        <x:f aca="0">L106*L117</x:f>
        <x:v>10137.4</x:v>
      </x:c>
      <x:c r="M122" s="69" t="n">
        <x:f aca="0">M106*M117</x:f>
        <x:v>9947.542734844232</x:v>
      </x:c>
      <x:c r="N122" s="69" t="n">
        <x:f aca="0">N106*N117</x:f>
        <x:v>11782.010336029713</x:v>
      </x:c>
      <x:c r="O122" s="69" t="n">
        <x:f aca="0">O106*O117</x:f>
        <x:v>17401.200915431924</x:v>
      </x:c>
      <x:c r="P122" s="69" t="n">
        <x:f aca="0">P106*P117</x:f>
        <x:v>15911.897724498724</x:v>
      </x:c>
      <x:c r="Q122" s="69" t="n">
        <x:f aca="0">Q106*Q117</x:f>
        <x:v>10381.547640316105</x:v>
      </x:c>
      <x:c r="R122" s="69" t="n">
        <x:f aca="0">R106*R117</x:f>
        <x:v>10110.541002305623</x:v>
      </x:c>
      <x:c r="S122" s="69" t="n">
        <x:f aca="0">S106*S117</x:f>
        <x:v>11908.24263475547</x:v>
      </x:c>
      <x:c r="T122" s="69" t="n">
        <x:f aca="0">T106*T117</x:f>
        <x:v>12882.758685633804</x:v>
      </x:c>
      <x:c r="U122" s="69" t="n">
        <x:f aca="0">U106*U117</x:f>
        <x:v>14212.574583320102</x:v>
      </x:c>
      <x:c r="V122" s="69" t="n">
        <x:f aca="0">V106*V117</x:f>
        <x:v>14424.17703667622</x:v>
      </x:c>
      <x:c r="W122" s="69" t="n">
        <x:f aca="0">W106*W117</x:f>
        <x:v>14306.411281806717</x:v>
      </x:c>
      <x:c r="X122" s="69" t="n">
        <x:f aca="0">X106*X117</x:f>
        <x:v>14645.075889230771</x:v>
      </x:c>
      <x:c r="Y122" s="69" t="n">
        <x:f aca="0">Y106*Y117</x:f>
        <x:v>17249.039102219896</x:v>
      </x:c>
      <x:c r="Z122" s="69" t="n">
        <x:f aca="0">Z106*Z117</x:f>
        <x:v>20430.005922675522</x:v>
      </x:c>
      <x:c r="AA122" s="69" t="n">
        <x:f aca="0">AA106*AA117</x:f>
        <x:v>30173.68238735895</x:v>
      </x:c>
      <x:c r="AB122" s="69" t="n">
        <x:f aca="0">AB106*AB117</x:f>
        <x:v>27591.230654280782</x:v>
      </x:c>
    </x:row>
    <x:row r="123" ht="15" hidden="0">
      <x:c r="A123" s="27" t="s">
        <x:v>1157</x:v>
      </x:c>
      <x:c r="B123" s="55" t="s">
        <x:v>1134</x:v>
      </x:c>
      <x:c r="C123" s="56" t="n">
        <x:f aca="0">SUM(E123:P123)</x:f>
        <x:v>86657.26981352191</x:v>
      </x:c>
      <x:c r="D123" s="56" t="n">
        <x:f aca="0">SUM(Q123:AB123)</x:f>
        <x:v>163726.854587014</x:v>
      </x:c>
      <x:c r="E123" s="69" t="n">
        <x:f aca="0">E107*E118</x:f>
        <x:v>2390.2200000000003</x:v>
      </x:c>
      <x:c r="F123" s="69" t="n">
        <x:f aca="0">F107*F118</x:f>
        <x:v>2872.12</x:v>
      </x:c>
      <x:c r="G123" s="69" t="n">
        <x:f aca="0">G107*G118</x:f>
        <x:v>3674.6</x:v>
      </x:c>
      <x:c r="H123" s="69" t="n">
        <x:f aca="0">H107*H118</x:f>
        <x:v>4836.3</x:v>
      </x:c>
      <x:c r="I123" s="69" t="n">
        <x:f aca="0">I107*I118</x:f>
        <x:v>5775.6</x:v>
      </x:c>
      <x:c r="J123" s="69" t="n">
        <x:f aca="0">J107*J118</x:f>
        <x:v>6578.18</x:v>
      </x:c>
      <x:c r="K123" s="69" t="n">
        <x:f aca="0">K107*K118</x:f>
        <x:v>7061.5</x:v>
      </x:c>
      <x:c r="L123" s="69" t="n">
        <x:f aca="0">L107*L118</x:f>
        <x:v>8026.16</x:v>
      </x:c>
      <x:c r="M123" s="69" t="n">
        <x:f aca="0">M107*M118</x:f>
        <x:v>8212.578611347548</x:v>
      </x:c>
      <x:c r="N123" s="69" t="n">
        <x:f aca="0">N107*N118</x:f>
        <x:v>9727.094284844861</x:v>
      </x:c>
      <x:c r="O123" s="69" t="n">
        <x:f aca="0">O107*O118</x:f>
        <x:v>14366.234381608354</x:v>
      </x:c>
      <x:c r="P123" s="69" t="n">
        <x:f aca="0">P107*P118</x:f>
        <x:v>13136.682535721142</x:v>
      </x:c>
      <x:c r="Q123" s="69" t="n">
        <x:f aca="0">Q107*Q118</x:f>
        <x:v>8570.888145561783</x:v>
      </x:c>
      <x:c r="R123" s="69" t="n">
        <x:f aca="0">R107*R118</x:f>
        <x:v>8347.148134768762</x:v>
      </x:c>
      <x:c r="S123" s="69" t="n">
        <x:f aca="0">S107*S118</x:f>
        <x:v>9831.310240906563</x:v>
      </x:c>
      <x:c r="T123" s="69" t="n">
        <x:f aca="0">T107*T118</x:f>
        <x:v>10635.85965468534</x:v>
      </x:c>
      <x:c r="U123" s="69" t="n">
        <x:f aca="0">U107*U118</x:f>
        <x:v>11733.740597695882</x:v>
      </x:c>
      <x:c r="V123" s="69" t="n">
        <x:f aca="0">V107*V118</x:f>
        <x:v>11908.437186477944</x:v>
      </x:c>
      <x:c r="W123" s="69" t="n">
        <x:f aca="0">W107*W118</x:f>
        <x:v>11811.211113127922</x:v>
      </x:c>
      <x:c r="X123" s="69" t="n">
        <x:f aca="0">X107*X118</x:f>
        <x:v>12090.808777142858</x:v>
      </x:c>
      <x:c r="Y123" s="69" t="n">
        <x:f aca="0">Y107*Y118</x:f>
        <x:v>14240.611312076648</x:v>
      </x:c>
      <x:c r="Z123" s="69" t="n">
        <x:f aca="0">Z107*Z118</x:f>
        <x:v>16866.78148992099</x:v>
      </x:c>
      <x:c r="AA123" s="69" t="n">
        <x:f aca="0">AA107*AA118</x:f>
        <x:v>24911.05041770888</x:v>
      </x:c>
      <x:c r="AB123" s="69" t="n">
        <x:f aca="0">AB107*AB118</x:f>
        <x:v>22779.007516940455</x:v>
      </x:c>
    </x:row>
    <x:row r="124" ht="15" hidden="0">
      <x:c r="A124" s="27" t="s">
        <x:v>1158</x:v>
      </x:c>
      <x:c r="B124" s="55" t="s">
        <x:v>1134</x:v>
      </x:c>
      <x:c r="C124" s="56" t="n">
        <x:f aca="0">SUM(E124:P124)</x:f>
        <x:v>93226.1747484486</x:v>
      </x:c>
      <x:c r="D124" s="56" t="n">
        <x:f aca="0">SUM(Q124:AB124)</x:f>
        <x:v>178656.69273077382</x:v>
      </x:c>
      <x:c r="E124" s="69" t="n">
        <x:f aca="0">E108*E119</x:f>
        <x:v>2630.25</x:v>
      </x:c>
      <x:c r="F124" s="69" t="n">
        <x:f aca="0">F108*F119</x:f>
        <x:v>3018.2400000000002</x:v>
      </x:c>
      <x:c r="G124" s="69" t="n">
        <x:f aca="0">G108*G119</x:f>
        <x:v>3862.16</x:v>
      </x:c>
      <x:c r="H124" s="69" t="n">
        <x:f aca="0">H108*H119</x:f>
        <x:v>5078.37</x:v>
      </x:c>
      <x:c r="I124" s="69" t="n">
        <x:f aca="0">I108*I119</x:f>
        <x:v>5547.1</x:v>
      </x:c>
      <x:c r="J124" s="69" t="n">
        <x:f aca="0">J108*J119</x:f>
        <x:v>7151.9</x:v>
      </x:c>
      <x:c r="K124" s="69" t="n">
        <x:f aca="0">K108*K119</x:f>
        <x:v>7373.82</x:v>
      </x:c>
      <x:c r="L124" s="69" t="n">
        <x:f aca="0">L108*L119</x:f>
        <x:v>8977.949999999999</x:v>
      </x:c>
      <x:c r="M124" s="69" t="n">
        <x:f aca="0">M108*M119</x:f>
        <x:v>8961.462902318635</x:v>
      </x:c>
      <x:c r="N124" s="69" t="n">
        <x:f aca="0">N108*N119</x:f>
        <x:v>10614.08343300958</x:v>
      </x:c>
      <x:c r="O124" s="69" t="n">
        <x:f aca="0">O108*O119</x:f>
        <x:v>15676.254992422319</x:v>
      </x:c>
      <x:c r="P124" s="69" t="n">
        <x:f aca="0">P108*P119</x:f>
        <x:v>14334.583420698069</x:v>
      </x:c>
      <x:c r="Q124" s="69" t="n">
        <x:f aca="0">Q108*Q119</x:f>
        <x:v>9352.44577753535</x:v>
      </x:c>
      <x:c r="R124" s="69" t="n">
        <x:f aca="0">R108*R119</x:f>
        <x:v>9108.303480533086</x:v>
      </x:c>
      <x:c r="S124" s="69" t="n">
        <x:f aca="0">S108*S119</x:f>
        <x:v>10727.802578758296</x:v>
      </x:c>
      <x:c r="T124" s="69" t="n">
        <x:f aca="0">T108*T119</x:f>
        <x:v>11605.71682054084</x:v>
      </x:c>
      <x:c r="U124" s="69" t="n">
        <x:f aca="0">U108*U119</x:f>
        <x:v>12803.710752478035</x:v>
      </x:c>
      <x:c r="V124" s="69" t="n">
        <x:f aca="0">V108*V119</x:f>
        <x:v>12994.337481745373</x:v>
      </x:c>
      <x:c r="W124" s="69" t="n">
        <x:f aca="0">W108*W119</x:f>
        <x:v>12888.245608449883</x:v>
      </x:c>
      <x:c r="X124" s="69" t="n">
        <x:f aca="0">X108*X119</x:f>
        <x:v>13193.339076923077</x:v>
      </x:c>
      <x:c r="Y124" s="69" t="n">
        <x:f aca="0">Y108*Y119</x:f>
        <x:v>15539.176672620517</x:v>
      </x:c>
      <x:c r="Z124" s="69" t="n">
        <x:f aca="0">Z108*Z119</x:f>
        <x:v>18404.820672838618</x:v>
      </x:c>
      <x:c r="AA124" s="69" t="n">
        <x:f aca="0">AA108*AA119</x:f>
        <x:v>27182.6261568603</x:v>
      </x:c>
      <x:c r="AB124" s="69" t="n">
        <x:f aca="0">AB108*AB119</x:f>
        <x:v>24856.16765149045</x:v>
      </x:c>
    </x:row>
    <x:row r="125" ht="15" hidden="0">
      <x:c r="A125" s="27" t="s">
        <x:v>1159</x:v>
      </x:c>
      <x:c r="B125" s="55" t="s">
        <x:v>1134</x:v>
      </x:c>
      <x:c r="C125" s="56" t="n">
        <x:f aca="0">SUM(E125:P125)</x:f>
        <x:v>42439.793625375925</x:v>
      </x:c>
      <x:c r="D125" s="56" t="n">
        <x:f aca="0">SUM(Q125:AB125)</x:f>
        <x:v>81532.81704361377</x:v>
      </x:c>
      <x:c r="E125" s="69" t="n">
        <x:f aca="0">E109*E120</x:f>
        <x:v>1124.9</x:v>
      </x:c>
      <x:c r="F125" s="69" t="n">
        <x:f aca="0">F109*F120</x:f>
        <x:v>1315.02</x:v>
      </x:c>
      <x:c r="G125" s="69" t="n">
        <x:f aca="0">G109*G120</x:f>
        <x:v>1783.1000000000001</x:v>
      </x:c>
      <x:c r="H125" s="69" t="n">
        <x:f aca="0">H109*H120</x:f>
        <x:v>2352.06</x:v>
      </x:c>
      <x:c r="I125" s="69" t="n">
        <x:f aca="0">I109*I120</x:f>
        <x:v>2485.86</x:v>
      </x:c>
      <x:c r="J125" s="69" t="n">
        <x:f aca="0">J109*J120</x:f>
        <x:v>3149.19</x:v>
      </x:c>
      <x:c r="K125" s="69" t="n">
        <x:f aca="0">K109*K120</x:f>
        <x:v>3552.64</x:v>
      </x:c>
      <x:c r="L125" s="69" t="n">
        <x:f aca="0">L109*L120</x:f>
        <x:v>4047.4900000000002</x:v>
      </x:c>
      <x:c r="M125" s="69" t="n">
        <x:f aca="0">M109*M120</x:f>
        <x:v>4089.705815605426</x:v>
      </x:c>
      <x:c r="N125" s="69" t="n">
        <x:f aca="0">N109*N120</x:f>
        <x:v>4843.905422190527</x:v>
      </x:c>
      <x:c r="O125" s="69" t="n">
        <x:f aca="0">O109*O120</x:f>
        <x:v>7154.107750960548</x:v>
      </x:c>
      <x:c r="P125" s="69" t="n">
        <x:f aca="0">P109*P120</x:f>
        <x:v>6541.814636619421</x:v>
      </x:c>
      <x:c r="Q125" s="69" t="n">
        <x:f aca="0">Q109*Q120</x:f>
        <x:v>4268.137055683673</x:v>
      </x:c>
      <x:c r="R125" s="69" t="n">
        <x:f aca="0">R109*R120</x:f>
        <x:v>4156.718843861686</x:v>
      </x:c>
      <x:c r="S125" s="69" t="n">
        <x:f aca="0">S109*S120</x:f>
        <x:v>4895.802959097571</x:v>
      </x:c>
      <x:c r="T125" s="69" t="n">
        <x:f aca="0">T109*T120</x:f>
        <x:v>5296.453056002167</x:v>
      </x:c>
      <x:c r="U125" s="69" t="n">
        <x:f aca="0">U109*U120</x:f>
        <x:v>5843.176599234814</x:v>
      </x:c>
      <x:c r="V125" s="69" t="n">
        <x:f aca="0">V109*V120</x:f>
        <x:v>5930.172132418661</x:v>
      </x:c>
      <x:c r="W125" s="69" t="n">
        <x:f aca="0">W109*W120</x:f>
        <x:v>5881.755422341918</x:v>
      </x:c>
      <x:c r="X125" s="69" t="n">
        <x:f aca="0">X109*X120</x:f>
        <x:v>6020.989668571429</x:v>
      </x:c>
      <x:c r="Y125" s="69" t="n">
        <x:f aca="0">Y109*Y120</x:f>
        <x:v>7091.54988425981</x:v>
      </x:c>
      <x:c r="Z125" s="69" t="n">
        <x:f aca="0">Z109*Z120</x:f>
        <x:v>8399.332002078372</x:v>
      </x:c>
      <x:c r="AA125" s="69" t="n">
        <x:f aca="0">AA109*AA120</x:f>
        <x:v>12405.222840165588</x:v>
      </x:c>
      <x:c r="AB125" s="69" t="n">
        <x:f aca="0">AB109*AB120</x:f>
        <x:v>11343.506579898076</x:v>
      </x:c>
    </x:row>
    <x:row r="126" ht="15" hidden="0">
      <x:c r="A126" s="70" t="s">
        <x:v>1160</x:v>
      </x:c>
      <x:c r="B126" s="71" t="s">
        <x:v>298</x:v>
      </x:c>
      <x:c r="C126" s="72" t="n">
        <x:f aca="0">SUM(E126:P126)</x:f>
        <x:v>617631.163376194</x:v>
      </x:c>
      <x:c r="D126" s="72" t="n">
        <x:f aca="0">SUM(Q126:AB126)</x:f>
        <x:v>1166915.9737174138</x:v>
      </x:c>
      <x:c r="E126" s="72" t="n">
        <x:f aca="0">SUM(E121:E125)</x:f>
        <x:v>16933.45</x:v>
      </x:c>
      <x:c r="F126" s="72" t="n">
        <x:f aca="0">SUM(F121:F125)</x:f>
        <x:v>18687.890000000003</x:v>
      </x:c>
      <x:c r="G126" s="72" t="n">
        <x:f aca="0">SUM(G121:G125)</x:f>
        <x:v>27076.679999999997</x:v>
      </x:c>
      <x:c r="H126" s="72" t="n">
        <x:f aca="0">SUM(H121:H125)</x:f>
        <x:v>34787.13</x:v>
      </x:c>
      <x:c r="I126" s="72" t="n">
        <x:f aca="0">SUM(I121:I125)</x:f>
        <x:v>40288.43</x:v>
      </x:c>
      <x:c r="J126" s="72" t="n">
        <x:f aca="0">SUM(J121:J125)</x:f>
        <x:v>48451.19000000001</x:v>
      </x:c>
      <x:c r="K126" s="72" t="n">
        <x:f aca="0">SUM(K121:K125)</x:f>
        <x:v>48408.60999999999</x:v>
      </x:c>
      <x:c r="L126" s="72" t="n">
        <x:f aca="0">SUM(L121:L125)</x:f>
        <x:v>59118.82</x:v>
      </x:c>
      <x:c r="M126" s="72" t="n">
        <x:f aca="0">SUM(M121:M125)</x:f>
        <x:v>58532.78737421941</x:v>
      </x:c>
      <x:c r="N126" s="72" t="n">
        <x:f aca="0">SUM(N121:N125)</x:f>
        <x:v>69327.06138813905</x:v>
      </x:c>
      <x:c r="O126" s="72" t="n">
        <x:f aca="0">SUM(O121:O125)</x:f>
        <x:v>102391.19553327542</x:v>
      </x:c>
      <x:c r="P126" s="72" t="n">
        <x:f aca="0">SUM(P121:P125)</x:f>
        <x:v>93627.91908056014</x:v>
      </x:c>
      <x:c r="Q126" s="72" t="n">
        <x:f aca="0">SUM(Q121:Q125)</x:f>
        <x:v>61086.53532268211</x:v>
      </x:c>
      <x:c r="R126" s="72" t="n">
        <x:f aca="0">SUM(R121:R125)</x:f>
        <x:v>59491.892872531535</x:v>
      </x:c>
      <x:c r="S126" s="72" t="n">
        <x:f aca="0">SUM(S121:S125)</x:f>
        <x:v>70069.83058230321</x:v>
      </x:c>
      <x:c r="T126" s="72" t="n">
        <x:f aca="0">SUM(T121:T125)</x:f>
        <x:v>75804.02467618951</x:v>
      </x:c>
      <x:c r="U126" s="72" t="n">
        <x:f aca="0">SUM(U121:U125)</x:f>
        <x:v>83628.85471320746</x:v>
      </x:c>
      <x:c r="V126" s="72" t="n">
        <x:f aca="0">SUM(V121:V125)</x:f>
        <x:v>84873.95430617248</x:v>
      </x:c>
      <x:c r="W126" s="72" t="n">
        <x:f aca="0">SUM(W121:W125)</x:f>
        <x:v>84181.00348671075</x:v>
      </x:c>
      <x:c r="X126" s="72" t="n">
        <x:f aca="0">SUM(X121:X125)</x:f>
        <x:v>86173.75526329671</x:v>
      </x:c>
      <x:c r="Y126" s="72" t="n">
        <x:f aca="0">SUM(Y121:Y125)</x:f>
        <x:v>101495.85330689646</x:v>
      </x:c>
      <x:c r="Z126" s="72" t="n">
        <x:f aca="0">SUM(Z121:Z125)</x:f>
        <x:v>120213.1244470331</x:v>
      </x:c>
      <x:c r="AA126" s="72" t="n">
        <x:f aca="0">SUM(AA121:AA125)</x:f>
        <x:v>177546.33305469953</x:v>
      </x:c>
      <x:c r="AB126" s="72" t="n">
        <x:f aca="0">SUM(AB121:AB125)</x:f>
        <x:v>162350.81168569124</x:v>
      </x:c>
    </x:row>
    <x:row r="127" ht="15" hidden="0">
      <x:c r="A127" s="27" t="s">
        <x:v>1161</x:v>
      </x:c>
      <x:c r="B127" s="55" t="s">
        <x:v>1162</x:v>
      </x:c>
      <x:c r="C127" s="56" t="n">
        <x:f aca="0">SUM(E127:P127)</x:f>
        <x:v>264995.13411344896</x:v>
      </x:c>
      <x:c r="D127" s="56" t="n">
        <x:f aca="0">SUM(Q127:AB127)</x:f>
        <x:v>495167.5659413023</x:v>
      </x:c>
      <x:c r="E127" s="57" t="n">
        <x:f aca="0">E121/Assumptions!E$70</x:f>
        <x:v>7720.974903474903</x:v>
      </x:c>
      <x:c r="F127" s="57" t="n">
        <x:f aca="0">F121/Assumptions!F$70</x:f>
        <x:v>8138.472622478386</x:v>
      </x:c>
      <x:c r="G127" s="57" t="n">
        <x:f aca="0">G121/Assumptions!G$70</x:f>
        <x:v>12372.83269961977</x:v>
      </x:c>
      <x:c r="H127" s="57" t="n">
        <x:f aca="0">H121/Assumptions!H$70</x:f>
        <x:v>15238.051948051947</x:v>
      </x:c>
      <x:c r="I127" s="57" t="n">
        <x:f aca="0">I121/Assumptions!I$70</x:f>
        <x:v>18148.82084095064</x:v>
      </x:c>
      <x:c r="J127" s="57" t="n">
        <x:f aca="0">J121/Assumptions!J$70</x:f>
        <x:v>21245.848375451264</x:v>
      </x:c>
      <x:c r="K127" s="57" t="n">
        <x:f aca="0">K121/Assumptions!K$70</x:f>
        <x:v>19669.045495093662</x:v>
      </x:c>
      <x:c r="L127" s="57" t="n">
        <x:f aca="0">L121/Assumptions!L$70</x:f>
        <x:v>25026.720430107525</x:v>
      </x:c>
      <x:c r="M127" s="57" t="n">
        <x:f aca="0">M121/Assumptions!M$70</x:f>
        <x:v>24837.724827366885</x:v>
      </x:c>
      <x:c r="N127" s="57" t="n">
        <x:f aca="0">N121/Assumptions!N$70</x:f>
        <x:v>29418.152647331237</x:v>
      </x:c>
      <x:c r="O127" s="57" t="n">
        <x:f aca="0">O121/Assumptions!O$70</x:f>
        <x:v>43448.54317532024</x:v>
      </x:c>
      <x:c r="P127" s="57" t="n">
        <x:f aca="0">P121/Assumptions!P$70</x:f>
        <x:v>39729.94614820253</x:v>
      </x:c>
      <x:c r="Q127" s="57" t="n">
        <x:f aca="0">Q121/Assumptions!Q$70</x:f>
        <x:v>25921.378821441092</x:v>
      </x:c>
      <x:c r="R127" s="57" t="n">
        <x:f aca="0">R121/Assumptions!R$70</x:f>
        <x:v>25244.71037369307</x:v>
      </x:c>
      <x:c r="S127" s="57" t="n">
        <x:f aca="0">S121/Assumptions!S$70</x:f>
        <x:v>29733.338335259374</x:v>
      </x:c>
      <x:c r="T127" s="57" t="n">
        <x:f aca="0">T121/Assumptions!T$70</x:f>
        <x:v>32166.57859938851</x:v>
      </x:c>
      <x:c r="U127" s="57" t="n">
        <x:f aca="0">U121/Assumptions!U$70</x:f>
        <x:v>35486.95652770784</x:v>
      </x:c>
      <x:c r="V127" s="57" t="n">
        <x:f aca="0">V121/Assumptions!V$70</x:f>
        <x:v>36015.300426231166</x:v>
      </x:c>
      <x:c r="W127" s="57" t="n">
        <x:f aca="0">W121/Assumptions!W$70</x:f>
        <x:v>35721.25460089483</x:v>
      </x:c>
      <x:c r="X127" s="57" t="n">
        <x:f aca="0">X121/Assumptions!X$70</x:f>
        <x:v>36566.85622857143</x:v>
      </x:c>
      <x:c r="Y127" s="57" t="n">
        <x:f aca="0">Y121/Assumptions!Y$70</x:f>
        <x:v>43068.61485065417</x:v>
      </x:c>
      <x:c r="Z127" s="57" t="n">
        <x:f aca="0">Z121/Assumptions!Z$70</x:f>
        <x:v>51011.076690472364</x:v>
      </x:c>
      <x:c r="AA127" s="57" t="n">
        <x:f aca="0">AA121/Assumptions!AA$70</x:f>
        <x:v>75339.7738660053</x:v>
      </x:c>
      <x:c r="AB127" s="57" t="n">
        <x:f aca="0">AB121/Assumptions!AB$70</x:f>
        <x:v>68891.72662098317</x:v>
      </x:c>
    </x:row>
    <x:row r="128" ht="15" hidden="0">
      <x:c r="A128" s="27" t="s">
        <x:v>1163</x:v>
      </x:c>
      <x:c r="B128" s="55" t="s">
        <x:v>1162</x:v>
      </x:c>
      <x:c r="C128" s="56" t="n">
        <x:f aca="0">SUM(E128:P128)</x:f>
        <x:v>95638.12043892994</x:v>
      </x:c>
      <x:c r="D128" s="56" t="n">
        <x:f aca="0">SUM(Q128:AB128)</x:f>
        <x:v>180286.6243823454</x:v>
      </x:c>
      <x:c r="E128" s="57" t="n">
        <x:f aca="0">E122/Assumptions!E$70</x:f>
        <x:v>2692.2297297297296</x:v>
      </x:c>
      <x:c r="F128" s="57" t="n">
        <x:f aca="0">F122/Assumptions!F$70</x:f>
        <x:v>2891.7963496637853</x:v>
      </x:c>
      <x:c r="G128" s="57" t="n">
        <x:f aca="0">G122/Assumptions!G$70</x:f>
        <x:v>4506.273764258555</x:v>
      </x:c>
      <x:c r="H128" s="57" t="n">
        <x:f aca="0">H122/Assumptions!H$70</x:f>
        <x:v>5652.857142857142</x:v>
      </x:c>
      <x:c r="I128" s="57" t="n">
        <x:f aca="0">I122/Assumptions!I$70</x:f>
        <x:v>6055.813528336379</x:v>
      </x:c>
      <x:c r="J128" s="57" t="n">
        <x:f aca="0">J122/Assumptions!J$70</x:f>
        <x:v>7248.664259927797</x:v>
      </x:c>
      <x:c r="K128" s="57" t="n">
        <x:f aca="0">K122/Assumptions!K$70</x:f>
        <x:v>7468.019625334522</x:v>
      </x:c>
      <x:c r="L128" s="57" t="n">
        <x:f aca="0">L122/Assumptions!L$70</x:f>
        <x:v>9083.691756272401</x:v>
      </x:c>
      <x:c r="M128" s="57" t="n">
        <x:f aca="0">M122/Assumptions!M$70</x:f>
        <x:v>9043.22066804021</x:v>
      </x:c>
      <x:c r="N128" s="57" t="n">
        <x:f aca="0">N122/Assumptions!N$70</x:f>
        <x:v>10710.918487299738</x:v>
      </x:c>
      <x:c r="O128" s="57" t="n">
        <x:f aca="0">O122/Assumptions!O$70</x:f>
        <x:v>15819.273559483567</x:v>
      </x:c>
      <x:c r="P128" s="57" t="n">
        <x:f aca="0">P122/Assumptions!P$70</x:f>
        <x:v>14465.361567726111</x:v>
      </x:c>
      <x:c r="Q128" s="57" t="n">
        <x:f aca="0">Q122/Assumptions!Q$70</x:f>
        <x:v>9437.77058210555</x:v>
      </x:c>
      <x:c r="R128" s="57" t="n">
        <x:f aca="0">R122/Assumptions!R$70</x:f>
        <x:v>9191.400911186929</x:v>
      </x:c>
      <x:c r="S128" s="57" t="n">
        <x:f aca="0">S122/Assumptions!S$70</x:f>
        <x:v>10825.675122504972</x:v>
      </x:c>
      <x:c r="T128" s="57" t="n">
        <x:f aca="0">T122/Assumptions!T$70</x:f>
        <x:v>11711.598805121639</x:v>
      </x:c>
      <x:c r="U128" s="57" t="n">
        <x:f aca="0">U122/Assumptions!U$70</x:f>
        <x:v>12920.52234847282</x:v>
      </x:c>
      <x:c r="V128" s="57" t="n">
        <x:f aca="0">V122/Assumptions!V$70</x:f>
        <x:v>13112.8882151602</x:v>
      </x:c>
      <x:c r="W128" s="57" t="n">
        <x:f aca="0">W122/Assumptions!W$70</x:f>
        <x:v>13005.828438006105</x:v>
      </x:c>
      <x:c r="X128" s="57" t="n">
        <x:f aca="0">X122/Assumptions!X$70</x:f>
        <x:v>13313.705353846155</x:v>
      </x:c>
      <x:c r="Y128" s="57" t="n">
        <x:f aca="0">Y122/Assumptions!Y$70</x:f>
        <x:v>15680.944638381723</x:v>
      </x:c>
      <x:c r="Z128" s="57" t="n">
        <x:f aca="0">Z122/Assumptions!Z$70</x:f>
        <x:v>18572.732656977747</x:v>
      </x:c>
      <x:c r="AA128" s="57" t="n">
        <x:f aca="0">AA122/Assumptions!AA$70</x:f>
        <x:v>27430.6203521445</x:v>
      </x:c>
      <x:c r="AB128" s="57" t="n">
        <x:f aca="0">AB122/Assumptions!AB$70</x:f>
        <x:v>25082.936958437072</x:v>
      </x:c>
    </x:row>
    <x:row r="129" ht="15" hidden="0">
      <x:c r="A129" s="27" t="s">
        <x:v>1164</x:v>
      </x:c>
      <x:c r="B129" s="55" t="s">
        <x:v>1162</x:v>
      </x:c>
      <x:c r="C129" s="56" t="n">
        <x:f aca="0">SUM(E129:P129)</x:f>
        <x:v>79064.45124096057</x:v>
      </x:c>
      <x:c r="D129" s="56" t="n">
        <x:f aca="0">SUM(Q129:AB129)</x:f>
        <x:v>148842.59507910363</x:v>
      </x:c>
      <x:c r="E129" s="57" t="n">
        <x:f aca="0">E123/Assumptions!E$70</x:f>
        <x:v>2307.1621621621625</x:v>
      </x:c>
      <x:c r="F129" s="57" t="n">
        <x:f aca="0">F123/Assumptions!F$70</x:f>
        <x:v>2759.0009606147937</x:v>
      </x:c>
      <x:c r="G129" s="57" t="n">
        <x:f aca="0">G123/Assumptions!G$70</x:f>
        <x:v>3492.9657794676805</x:v>
      </x:c>
      <x:c r="H129" s="57" t="n">
        <x:f aca="0">H123/Assumptions!H$70</x:f>
        <x:v>4486.363636363636</x:v>
      </x:c>
      <x:c r="I129" s="57" t="n">
        <x:f aca="0">I123/Assumptions!I$70</x:f>
        <x:v>5279.341864716636</x:v>
      </x:c>
      <x:c r="J129" s="57" t="n">
        <x:f aca="0">J123/Assumptions!J$70</x:f>
        <x:v>5936.985559566787</x:v>
      </x:c>
      <x:c r="K129" s="57" t="n">
        <x:f aca="0">K123/Assumptions!K$70</x:f>
        <x:v>6299.2863514719</x:v>
      </x:c>
      <x:c r="L129" s="57" t="n">
        <x:f aca="0">L123/Assumptions!L$70</x:f>
        <x:v>7191.89964157706</x:v>
      </x:c>
      <x:c r="M129" s="57" t="n">
        <x:f aca="0">M123/Assumptions!M$70</x:f>
        <x:v>7465.980555770498</x:v>
      </x:c>
      <x:c r="N129" s="57" t="n">
        <x:f aca="0">N123/Assumptions!N$70</x:f>
        <x:v>8842.8129862226</x:v>
      </x:c>
      <x:c r="O129" s="57" t="n">
        <x:f aca="0">O123/Assumptions!O$70</x:f>
        <x:v>13060.213074189413</x:v>
      </x:c>
      <x:c r="P129" s="57" t="n">
        <x:f aca="0">P123/Assumptions!P$70</x:f>
        <x:v>11942.438668837402</x:v>
      </x:c>
      <x:c r="Q129" s="57" t="n">
        <x:f aca="0">Q123/Assumptions!Q$70</x:f>
        <x:v>7791.716495965256</x:v>
      </x:c>
      <x:c r="R129" s="57" t="n">
        <x:f aca="0">R123/Assumptions!R$70</x:f>
        <x:v>7588.31648615342</x:v>
      </x:c>
      <x:c r="S129" s="57" t="n">
        <x:f aca="0">S123/Assumptions!S$70</x:f>
        <x:v>8937.554764460512</x:v>
      </x:c>
      <x:c r="T129" s="57" t="n">
        <x:f aca="0">T123/Assumptions!T$70</x:f>
        <x:v>9668.963322441217</x:v>
      </x:c>
      <x:c r="U129" s="57" t="n">
        <x:f aca="0">U123/Assumptions!U$70</x:f>
        <x:v>10667.036906996254</x:v>
      </x:c>
      <x:c r="V129" s="57" t="n">
        <x:f aca="0">V123/Assumptions!V$70</x:f>
        <x:v>10825.851987707221</x:v>
      </x:c>
      <x:c r="W129" s="57" t="n">
        <x:f aca="0">W123/Assumptions!W$70</x:f>
        <x:v>10737.46464829811</x:v>
      </x:c>
      <x:c r="X129" s="57" t="n">
        <x:f aca="0">X123/Assumptions!X$70</x:f>
        <x:v>10991.644342857144</x:v>
      </x:c>
      <x:c r="Y129" s="57" t="n">
        <x:f aca="0">Y123/Assumptions!Y$70</x:f>
        <x:v>12946.010283706042</x:v>
      </x:c>
      <x:c r="Z129" s="57" t="n">
        <x:f aca="0">Z123/Assumptions!Z$70</x:f>
        <x:v>15333.437718109992</x:v>
      </x:c>
      <x:c r="AA129" s="57" t="n">
        <x:f aca="0">AA123/Assumptions!AA$70</x:f>
        <x:v>22646.409470644434</x:v>
      </x:c>
      <x:c r="AB129" s="57" t="n">
        <x:f aca="0">AB123/Assumptions!AB$70</x:f>
        <x:v>20708.18865176405</x:v>
      </x:c>
    </x:row>
    <x:row r="130" ht="15" hidden="0">
      <x:c r="A130" s="27" t="s">
        <x:v>1165</x:v>
      </x:c>
      <x:c r="B130" s="55" t="s">
        <x:v>1162</x:v>
      </x:c>
      <x:c r="C130" s="56" t="n">
        <x:f aca="0">SUM(E130:P130)</x:f>
        <x:v>85046.83357007196</x:v>
      </x:c>
      <x:c r="D130" s="56" t="n">
        <x:f aca="0">SUM(Q130:AB130)</x:f>
        <x:v>162415.17520979437</x:v>
      </x:c>
      <x:c r="E130" s="57" t="n">
        <x:f aca="0">E124/Assumptions!E$70</x:f>
        <x:v>2538.8513513513512</x:v>
      </x:c>
      <x:c r="F130" s="57" t="n">
        <x:f aca="0">F124/Assumptions!F$70</x:f>
        <x:v>2899.3659942363115</x:v>
      </x:c>
      <x:c r="G130" s="57" t="n">
        <x:f aca="0">G124/Assumptions!G$70</x:f>
        <x:v>3671.2547528517107</x:v>
      </x:c>
      <x:c r="H130" s="57" t="n">
        <x:f aca="0">H124/Assumptions!H$70</x:f>
        <x:v>4710.918367346939</x:v>
      </x:c>
      <x:c r="I130" s="57" t="n">
        <x:f aca="0">I124/Assumptions!I$70</x:f>
        <x:v>5070.475319926873</x:v>
      </x:c>
      <x:c r="J130" s="57" t="n">
        <x:f aca="0">J124/Assumptions!J$70</x:f>
        <x:v>6454.783393501804</x:v>
      </x:c>
      <x:c r="K130" s="57" t="n">
        <x:f aca="0">K124/Assumptions!K$70</x:f>
        <x:v>6577.894736842105</x:v>
      </x:c>
      <x:c r="L130" s="57" t="n">
        <x:f aca="0">L124/Assumptions!L$70</x:f>
        <x:v>8044.758064516127</x:v>
      </x:c>
      <x:c r="M130" s="57" t="n">
        <x:f aca="0">M124/Assumptions!M$70</x:f>
        <x:v>8146.784456653304</x:v>
      </x:c>
      <x:c r="N130" s="57" t="n">
        <x:f aca="0">N124/Assumptions!N$70</x:f>
        <x:v>9649.166757281437</x:v>
      </x:c>
      <x:c r="O130" s="57" t="n">
        <x:f aca="0">O124/Assumptions!O$70</x:f>
        <x:v>14251.140902202107</x:v>
      </x:c>
      <x:c r="P130" s="57" t="n">
        <x:f aca="0">P124/Assumptions!P$70</x:f>
        <x:v>13031.43947336188</x:v>
      </x:c>
      <x:c r="Q130" s="57" t="n">
        <x:f aca="0">Q124/Assumptions!Q$70</x:f>
        <x:v>8502.223434123045</x:v>
      </x:c>
      <x:c r="R130" s="57" t="n">
        <x:f aca="0">R124/Assumptions!R$70</x:f>
        <x:v>8280.275891393714</x:v>
      </x:c>
      <x:c r="S130" s="57" t="n">
        <x:f aca="0">S124/Assumptions!S$70</x:f>
        <x:v>9752.547798871177</x:v>
      </x:c>
      <x:c r="T130" s="57" t="n">
        <x:f aca="0">T124/Assumptions!T$70</x:f>
        <x:v>10550.651655037127</x:v>
      </x:c>
      <x:c r="U130" s="57" t="n">
        <x:f aca="0">U124/Assumptions!U$70</x:f>
        <x:v>11639.737047707304</x:v>
      </x:c>
      <x:c r="V130" s="57" t="n">
        <x:f aca="0">V124/Assumptions!V$70</x:f>
        <x:v>11813.034074313975</x:v>
      </x:c>
      <x:c r="W130" s="57" t="n">
        <x:f aca="0">W124/Assumptions!W$70</x:f>
        <x:v>11716.58691677262</x:v>
      </x:c>
      <x:c r="X130" s="57" t="n">
        <x:f aca="0">X124/Assumptions!X$70</x:f>
        <x:v>11993.944615384615</x:v>
      </x:c>
      <x:c r="Y130" s="57" t="n">
        <x:f aca="0">Y124/Assumptions!Y$70</x:f>
        <x:v>14126.524247836833</x:v>
      </x:c>
      <x:c r="Z130" s="57" t="n">
        <x:f aca="0">Z124/Assumptions!Z$70</x:f>
        <x:v>16731.655157126013</x:v>
      </x:c>
      <x:c r="AA130" s="57" t="n">
        <x:f aca="0">AA124/Assumptions!AA$70</x:f>
        <x:v>24711.478324418455</x:v>
      </x:c>
      <x:c r="AB130" s="57" t="n">
        <x:f aca="0">AB124/Assumptions!AB$70</x:f>
        <x:v>22596.5160468095</x:v>
      </x:c>
    </x:row>
    <x:row r="131" ht="15" hidden="0">
      <x:c r="A131" s="27" t="s">
        <x:v>1166</x:v>
      </x:c>
      <x:c r="B131" s="55" t="s">
        <x:v>1162</x:v>
      </x:c>
      <x:c r="C131" s="56" t="n">
        <x:f aca="0">SUM(E131:P131)</x:f>
        <x:v>38708.627279950415</x:v>
      </x:c>
      <x:c r="D131" s="56" t="n">
        <x:f aca="0">SUM(Q131:AB131)</x:f>
        <x:v>74120.7427669216</x:v>
      </x:c>
      <x:c r="E131" s="57" t="n">
        <x:f aca="0">E125/Assumptions!E$70</x:f>
        <x:v>1085.8108108108108</x:v>
      </x:c>
      <x:c r="F131" s="57" t="n">
        <x:f aca="0">F125/Assumptions!F$70</x:f>
        <x:v>1263.227665706052</x:v>
      </x:c>
      <x:c r="G131" s="57" t="n">
        <x:f aca="0">G125/Assumptions!G$70</x:f>
        <x:v>1694.9619771863117</x:v>
      </x:c>
      <x:c r="H131" s="57" t="n">
        <x:f aca="0">H125/Assumptions!H$70</x:f>
        <x:v>2181.873840445269</x:v>
      </x:c>
      <x:c r="I131" s="57" t="n">
        <x:f aca="0">I125/Assumptions!I$70</x:f>
        <x:v>2272.266910420475</x:v>
      </x:c>
      <x:c r="J131" s="57" t="n">
        <x:f aca="0">J125/Assumptions!J$70</x:f>
        <x:v>2842.2292418772563</x:v>
      </x:c>
      <x:c r="K131" s="57" t="n">
        <x:f aca="0">K125/Assumptions!K$70</x:f>
        <x:v>3169.170383586084</x:v>
      </x:c>
      <x:c r="L131" s="57" t="n">
        <x:f aca="0">L125/Assumptions!L$70</x:f>
        <x:v>3626.783154121864</x:v>
      </x:c>
      <x:c r="M131" s="57" t="n">
        <x:f aca="0">M125/Assumptions!M$70</x:f>
        <x:v>3717.914377823114</x:v>
      </x:c>
      <x:c r="N131" s="57" t="n">
        <x:f aca="0">N125/Assumptions!N$70</x:f>
        <x:v>4403.55038380957</x:v>
      </x:c>
      <x:c r="O131" s="57" t="n">
        <x:f aca="0">O125/Assumptions!O$70</x:f>
        <x:v>6503.734319055044</x:v>
      </x:c>
      <x:c r="P131" s="57" t="n">
        <x:f aca="0">P125/Assumptions!P$70</x:f>
        <x:v>5947.104215108565</x:v>
      </x:c>
      <x:c r="Q131" s="57" t="n">
        <x:f aca="0">Q125/Assumptions!Q$70</x:f>
        <x:v>3880.1245960760657</x:v>
      </x:c>
      <x:c r="R131" s="57" t="n">
        <x:f aca="0">R125/Assumptions!R$70</x:f>
        <x:v>3778.835312601532</x:v>
      </x:c>
      <x:c r="S131" s="57" t="n">
        <x:f aca="0">S125/Assumptions!S$70</x:f>
        <x:v>4450.7299628159735</x:v>
      </x:c>
      <x:c r="T131" s="57" t="n">
        <x:f aca="0">T125/Assumptions!T$70</x:f>
        <x:v>4814.957323638333</x:v>
      </x:c>
      <x:c r="U131" s="57" t="n">
        <x:f aca="0">U125/Assumptions!U$70</x:f>
        <x:v>5311.978726577103</x:v>
      </x:c>
      <x:c r="V131" s="57" t="n">
        <x:f aca="0">V125/Assumptions!V$70</x:f>
        <x:v>5391.065574926055</x:v>
      </x:c>
      <x:c r="W131" s="57" t="n">
        <x:f aca="0">W125/Assumptions!W$70</x:f>
        <x:v>5347.0503839471985</x:v>
      </x:c>
      <x:c r="X131" s="57" t="n">
        <x:f aca="0">X125/Assumptions!X$70</x:f>
        <x:v>5473.626971428572</x:v>
      </x:c>
      <x:c r="Y131" s="57" t="n">
        <x:f aca="0">Y125/Assumptions!Y$70</x:f>
        <x:v>6446.863531145281</x:v>
      </x:c>
      <x:c r="Z131" s="57" t="n">
        <x:f aca="0">Z125/Assumptions!Z$70</x:f>
        <x:v>7635.756365525793</x:v>
      </x:c>
      <x:c r="AA131" s="57" t="n">
        <x:f aca="0">AA125/Assumptions!AA$70</x:f>
        <x:v>11277.475309241443</x:v>
      </x:c>
      <x:c r="AB131" s="57" t="n">
        <x:f aca="0">AB125/Assumptions!AB$70</x:f>
        <x:v>10312.27870899825</x:v>
      </x:c>
    </x:row>
    <x:row r="132" ht="15" hidden="0">
      <x:c r="A132" s="70" t="s">
        <x:v>1139</x:v>
      </x:c>
      <x:c r="B132" s="71" t="s">
        <x:v>1162</x:v>
      </x:c>
      <x:c r="C132" s="72" t="n">
        <x:f aca="0">SUM(E132:P132)</x:f>
        <x:v>563453.1666433619</x:v>
      </x:c>
      <x:c r="D132" s="72" t="n">
        <x:f aca="0">SUM(Q132:AB132)</x:f>
        <x:v>1060832.7033794674</x:v>
      </x:c>
      <x:c r="E132" s="73" t="n">
        <x:f aca="0">E126/Assumptions!E$70</x:f>
        <x:v>16345.028957528957</x:v>
      </x:c>
      <x:c r="F132" s="73" t="n">
        <x:f aca="0">F126/Assumptions!F$70</x:f>
        <x:v>17951.86359269933</x:v>
      </x:c>
      <x:c r="G132" s="73" t="n">
        <x:f aca="0">G126/Assumptions!G$70</x:f>
        <x:v>25738.288973384027</x:v>
      </x:c>
      <x:c r="H132" s="73" t="n">
        <x:f aca="0">H126/Assumptions!H$70</x:f>
        <x:v>32270.06493506493</x:v>
      </x:c>
      <x:c r="I132" s="73" t="n">
        <x:f aca="0">I126/Assumptions!I$70</x:f>
        <x:v>36826.718464351005</x:v>
      </x:c>
      <x:c r="J132" s="73" t="n">
        <x:f aca="0">J126/Assumptions!J$70</x:f>
        <x:v>43728.510830324914</x:v>
      </x:c>
      <x:c r="K132" s="73" t="n">
        <x:f aca="0">K126/Assumptions!K$70</x:f>
        <x:v>43183.41659232827</x:v>
      </x:c>
      <x:c r="L132" s="73" t="n">
        <x:f aca="0">L126/Assumptions!L$70</x:f>
        <x:v>52973.85304659497</x:v>
      </x:c>
      <x:c r="M132" s="73" t="n">
        <x:f aca="0">M126/Assumptions!M$70</x:f>
        <x:v>53211.62488565401</x:v>
      </x:c>
      <x:c r="N132" s="73" t="n">
        <x:f aca="0">N126/Assumptions!N$70</x:f>
        <x:v>63024.60126194458</x:v>
      </x:c>
      <x:c r="O132" s="73" t="n">
        <x:f aca="0">O126/Assumptions!O$70</x:f>
        <x:v>93082.90503025037</x:v>
      </x:c>
      <x:c r="P132" s="73" t="n">
        <x:f aca="0">P126/Assumptions!P$70</x:f>
        <x:v>85116.29007323648</x:v>
      </x:c>
      <x:c r="Q132" s="73" t="n">
        <x:f aca="0">Q126/Assumptions!Q$70</x:f>
        <x:v>55533.213929711004</x:v>
      </x:c>
      <x:c r="R132" s="73" t="n">
        <x:f aca="0">R126/Assumptions!R$70</x:f>
        <x:v>54083.53897502866</x:v>
      </x:c>
      <x:c r="S132" s="73" t="n">
        <x:f aca="0">S126/Assumptions!S$70</x:f>
        <x:v>63699.845983912004</x:v>
      </x:c>
      <x:c r="T132" s="73" t="n">
        <x:f aca="0">T126/Assumptions!T$70</x:f>
        <x:v>68912.74970562682</x:v>
      </x:c>
      <x:c r="U132" s="73" t="n">
        <x:f aca="0">U126/Assumptions!U$70</x:f>
        <x:v>76026.23155746132</x:v>
      </x:c>
      <x:c r="V132" s="73" t="n">
        <x:f aca="0">V126/Assumptions!V$70</x:f>
        <x:v>77158.14027833861</x:v>
      </x:c>
      <x:c r="W132" s="73" t="n">
        <x:f aca="0">W126/Assumptions!W$70</x:f>
        <x:v>76528.18498791885</x:v>
      </x:c>
      <x:c r="X132" s="73" t="n">
        <x:f aca="0">X126/Assumptions!X$70</x:f>
        <x:v>78339.77751208791</x:v>
      </x:c>
      <x:c r="Y132" s="73" t="n">
        <x:f aca="0">Y126/Assumptions!Y$70</x:f>
        <x:v>92268.95755172404</x:v>
      </x:c>
      <x:c r="Z132" s="73" t="n">
        <x:f aca="0">Z126/Assumptions!Z$70</x:f>
        <x:v>109284.6585882119</x:v>
      </x:c>
      <x:c r="AA132" s="73" t="n">
        <x:f aca="0">AA126/Assumptions!AA$70</x:f>
        <x:v>161405.7573224541</x:v>
      </x:c>
      <x:c r="AB132" s="73" t="n">
        <x:f aca="0">AB126/Assumptions!AB$70</x:f>
        <x:v>147591.646986992</x:v>
      </x:c>
    </x:row>
    <x:row r="133" ht="15" hidden="0">
      <x:c r="A133" s="27" t="s">
        <x:v>1141</x:v>
      </x:c>
      <x:c r="B133" s="55" t="s">
        <x:v>1142</x:v>
      </x:c>
      <x:c r="C133" s="56" t="n">
        <x:f aca="0">SUM(E133:P133)</x:f>
        <x:v>93899.6212823085</x:v>
      </x:c>
      <x:c r="D133" s="56" t="n">
        <x:f aca="0">SUM(Q133:AB133)</x:f>
        <x:v>180724.5763893873</x:v>
      </x:c>
      <x:c r="E133" s="69" t="n">
        <x:f aca="0">E105*E14</x:f>
        <x:v>2433.9</x:v>
      </x:c>
      <x:c r="F133" s="69" t="n">
        <x:f aca="0">F105*F14</x:f>
        <x:v>2692.06</x:v>
      </x:c>
      <x:c r="G133" s="69" t="n">
        <x:f aca="0">G105*G14</x:f>
        <x:v>4116.72</x:v>
      </x:c>
      <x:c r="H133" s="69" t="n">
        <x:f aca="0">H105*H14</x:f>
        <x:v>5123.16</x:v>
      </x:c>
      <x:c r="I133" s="69" t="n">
        <x:f aca="0">I105*I14</x:f>
        <x:v>6282.18</x:v>
      </x:c>
      <x:c r="J133" s="69" t="n">
        <x:f aca="0">J105*J14</x:f>
        <x:v>7336.799999999999</x:v>
      </x:c>
      <x:c r="K133" s="69" t="n">
        <x:f aca="0">K105*K14</x:f>
        <x:v>6937.700000000001</x:v>
      </x:c>
      <x:c r="L133" s="69" t="n">
        <x:f aca="0">L105*L14</x:f>
        <x:v>9179.7</x:v>
      </x:c>
      <x:c r="M133" s="69" t="n">
        <x:f aca="0">M105*M14</x:f>
        <x:v>8987.066095878059</x:v>
      </x:c>
      <x:c r="N133" s="69" t="n">
        <x:f aca="0">N105*N14</x:f>
        <x:v>10653.065795606813</x:v>
      </x:c>
      <x:c r="O133" s="69" t="n">
        <x:f aca="0">O105*O14</x:f>
        <x:v>15746.626235171687</x:v>
      </x:c>
      <x:c r="P133" s="69" t="n">
        <x:f aca="0">P105*P14</x:f>
        <x:v>14410.643155651944</x:v>
      </x:c>
      <x:c r="Q133" s="69" t="n">
        <x:f aca="0">Q105*Q14</x:f>
        <x:v>9409.717267138985</x:v>
      </x:c>
      <x:c r="R133" s="69" t="n">
        <x:f aca="0">R105*R14</x:f>
        <x:v>9171.533478199404</x:v>
      </x:c>
      <x:c r="S133" s="69" t="n">
        <x:f aca="0">S105*S14</x:f>
        <x:v>10811.061144982019</x:v>
      </x:c>
      <x:c r="T133" s="69" t="n">
        <x:f aca="0">T105*T14</x:f>
        <x:v>11705.301599932245</x:v>
      </x:c>
      <x:c r="U133" s="69" t="n">
        <x:f aca="0">U105*U14</x:f>
        <x:v>12924.078311515852</x:v>
      </x:c>
      <x:c r="V133" s="69" t="n">
        <x:f aca="0">V105*V14</x:f>
        <x:v>13127.1653603041</x:v>
      </x:c>
      <x:c r="W133" s="69" t="n">
        <x:f aca="0">W105*W14</x:f>
        <x:v>13030.578762944886</x:v>
      </x:c>
      <x:c r="X133" s="69" t="n">
        <x:f aca="0">X105*X14</x:f>
        <x:v>13349.890819047621</x:v>
      </x:c>
      <x:c r="Y133" s="69" t="n">
        <x:f aca="0">Y105*Y14</x:f>
        <x:v>15736.352733882484</x:v>
      </x:c>
      <x:c r="Z133" s="69" t="n">
        <x:f aca="0">Z105*Z14</x:f>
        <x:v>18653.518208107533</x:v>
      </x:c>
      <x:c r="AA133" s="69" t="n">
        <x:f aca="0">AA105*AA14</x:f>
        <x:v>27572.342537785626</x:v>
      </x:c>
      <x:c r="AB133" s="69" t="n">
        <x:f aca="0">AB105*AB14</x:f>
        <x:v>25233.03616554655</x:v>
      </x:c>
    </x:row>
    <x:row r="134" ht="15" hidden="0">
      <x:c r="A134" s="27" t="s">
        <x:v>1143</x:v>
      </x:c>
      <x:c r="B134" s="55" t="s">
        <x:v>1142</x:v>
      </x:c>
      <x:c r="C134" s="56" t="n">
        <x:f aca="0">SUM(E134:P134)</x:f>
        <x:v>28702.206810087708</x:v>
      </x:c>
      <x:c r="D134" s="56" t="n">
        <x:f aca="0">SUM(Q134:AB134)</x:f>
        <x:v>55377.72308172652</x:v>
      </x:c>
      <x:c r="E134" s="69" t="n">
        <x:f aca="0">E106*E15</x:f>
        <x:v>730.8</x:v>
      </x:c>
      <x:c r="F134" s="69" t="n">
        <x:f aca="0">F106*F15</x:f>
        <x:v>802.9399999999999</x:v>
      </x:c>
      <x:c r="G134" s="69" t="n">
        <x:f aca="0">G106*G15</x:f>
        <x:v>1279.2</x:v>
      </x:c>
      <x:c r="H134" s="69" t="n">
        <x:f aca="0">H106*H15</x:f>
        <x:v>1631.63</x:v>
      </x:c>
      <x:c r="I134" s="69" t="n">
        <x:f aca="0">I106*I15</x:f>
        <x:v>1775.3700000000001</x:v>
      </x:c>
      <x:c r="J134" s="69" t="n">
        <x:f aca="0">J106*J15</x:f>
        <x:v>2153.32</x:v>
      </x:c>
      <x:c r="K134" s="69" t="n">
        <x:f aca="0">K106*K15</x:f>
        <x:v>2265.8999999999996</x:v>
      </x:c>
      <x:c r="L134" s="69" t="n">
        <x:f aca="0">L106*L15</x:f>
        <x:v>2804.1</x:v>
      </x:c>
      <x:c r="M134" s="69" t="n">
        <x:f aca="0">M106*M15</x:f>
        <x:v>2753.8216855598275</x:v>
      </x:c>
      <x:c r="N134" s="69" t="n">
        <x:f aca="0">N106*N15</x:f>
        <x:v>3264.318220502798</x:v>
      </x:c>
      <x:c r="O134" s="69" t="n">
        <x:f aca="0">O106*O15</x:f>
        <x:v>4825.089783273078</x:v>
      </x:c>
      <x:c r="P134" s="69" t="n">
        <x:f aca="0">P106*P15</x:f>
        <x:v>4415.717120752004</x:v>
      </x:c>
      <x:c r="Q134" s="69" t="n">
        <x:f aca="0">Q106*Q15</x:f>
        <x:v>2883.330687544293</x:v>
      </x:c>
      <x:c r="R134" s="69" t="n">
        <x:f aca="0">R106*R15</x:f>
        <x:v>2810.3462812727666</x:v>
      </x:c>
      <x:c r="S134" s="69" t="n">
        <x:f aca="0">S106*S15</x:f>
        <x:v>3312.731241469295</x:v>
      </x:c>
      <x:c r="T134" s="69" t="n">
        <x:f aca="0">T106*T15</x:f>
        <x:v>3586.744888489905</x:v>
      </x:c>
      <x:c r="U134" s="69" t="n">
        <x:f aca="0">U106*U15</x:f>
        <x:v>3960.203111942118</x:v>
      </x:c>
      <x:c r="V134" s="69" t="n">
        <x:f aca="0">V106*V15</x:f>
        <x:v>4022.43315599019</x:v>
      </x:c>
      <x:c r="W134" s="69" t="n">
        <x:f aca="0">W106*W15</x:f>
        <x:v>3992.8370382466874</x:v>
      </x:c>
      <x:c r="X134" s="69" t="n">
        <x:f aca="0">X106*X15</x:f>
        <x:v>4090.6808123076926</x:v>
      </x:c>
      <x:c r="Y134" s="69" t="n">
        <x:f aca="0">Y106*Y15</x:f>
        <x:v>4821.941771415259</x:v>
      </x:c>
      <x:c r="Z134" s="69" t="n">
        <x:f aca="0">Z106*Z15</x:f>
        <x:v>5715.821204100401</x:v>
      </x:c>
      <x:c r="AA134" s="69" t="n">
        <x:f aca="0">AA106*AA15</x:f>
        <x:v>8448.73221051116</x:v>
      </x:c>
      <x:c r="AB134" s="69" t="n">
        <x:f aca="0">AB106*AB15</x:f>
        <x:v>7731.920678436759</x:v>
      </x:c>
    </x:row>
    <x:row r="135" ht="15" hidden="0">
      <x:c r="A135" s="27" t="s">
        <x:v>1144</x:v>
      </x:c>
      <x:c r="B135" s="55" t="s">
        <x:v>1142</x:v>
      </x:c>
      <x:c r="C135" s="56" t="n">
        <x:f aca="0">SUM(E135:P135)</x:f>
        <x:v>26366.36337658647</x:v>
      </x:c>
      <x:c r="D135" s="56" t="n">
        <x:f aca="0">SUM(Q135:AB135)</x:f>
        <x:v>50456.66473714036</x:v>
      </x:c>
      <x:c r="E135" s="69" t="n">
        <x:f aca="0">E107*E16</x:f>
        <x:v>718.83</x:v>
      </x:c>
      <x:c r="F135" s="69" t="n">
        <x:f aca="0">F107*F16</x:f>
        <x:v>861.99</x:v>
      </x:c>
      <x:c r="G135" s="69" t="n">
        <x:f aca="0">G107*G16</x:f>
        <x:v>1114.16</x:v>
      </x:c>
      <x:c r="H135" s="69" t="n">
        <x:f aca="0">H107*H16</x:f>
        <x:v>1439.62</x:v>
      </x:c>
      <x:c r="I135" s="69" t="n">
        <x:f aca="0">I107*I16</x:f>
        <x:v>1766.4</x:v>
      </x:c>
      <x:c r="J135" s="69" t="n">
        <x:f aca="0">J107*J16</x:f>
        <x:v>1960.42</x:v>
      </x:c>
      <x:c r="K135" s="69" t="n">
        <x:f aca="0">K107*K16</x:f>
        <x:v>2151.8</x:v>
      </x:c>
      <x:c r="L135" s="69" t="n">
        <x:f aca="0">L107*L16</x:f>
        <x:v>2450.16</x:v>
      </x:c>
      <x:c r="M135" s="69" t="n">
        <x:f aca="0">M107*M16</x:f>
        <x:v>2509.1074497428926</x:v>
      </x:c>
      <x:c r="N135" s="69" t="n">
        <x:f aca="0">N107*N16</x:f>
        <x:v>2974.2394753965245</x:v>
      </x:c>
      <x:c r="O135" s="69" t="n">
        <x:f aca="0">O107*O16</x:f>
        <x:v>4396.315413003083</x:v>
      </x:c>
      <x:c r="P135" s="69" t="n">
        <x:f aca="0">P107*P16</x:f>
        <x:v>4023.3210384439703</x:v>
      </x:c>
      <x:c r="Q135" s="69" t="n">
        <x:f aca="0">Q107*Q16</x:f>
        <x:v>2627.1078284137184</x:v>
      </x:c>
      <x:c r="R135" s="69" t="n">
        <x:f aca="0">R107*R16</x:f>
        <x:v>2560.609071994157</x:v>
      </x:c>
      <x:c r="S135" s="69" t="n">
        <x:f aca="0">S107*S16</x:f>
        <x:v>3018.350345831079</x:v>
      </x:c>
      <x:c r="T135" s="69" t="n">
        <x:f aca="0">T107*T16</x:f>
        <x:v>3268.0141808846774</x:v>
      </x:c>
      <x:c r="U135" s="69" t="n">
        <x:f aca="0">U107*U16</x:f>
        <x:v>3608.2855991632364</x:v>
      </x:c>
      <x:c r="V135" s="69" t="n">
        <x:f aca="0">V107*V16</x:f>
        <x:v>3664.9856636364016</x:v>
      </x:c>
      <x:c r="W135" s="69" t="n">
        <x:f aca="0">W107*W16</x:f>
        <x:v>3638.0195605284616</x:v>
      </x:c>
      <x:c r="X135" s="69" t="n">
        <x:f aca="0">X107*X16</x:f>
        <x:v>3727.1685942857143</x:v>
      </x:c>
      <x:c r="Y135" s="69" t="n">
        <x:f aca="0">Y107*Y16</x:f>
        <x:v>4393.447144499805</x:v>
      </x:c>
      <x:c r="Z135" s="69" t="n">
        <x:f aca="0">Z107*Z16</x:f>
        <x:v>5207.893321419316</x:v>
      </x:c>
      <x:c r="AA135" s="69" t="n">
        <x:f aca="0">AA107*AA16</x:f>
        <x:v>7697.948288168399</x:v>
      </x:c>
      <x:c r="AB135" s="69" t="n">
        <x:f aca="0">AB107*AB16</x:f>
        <x:v>7044.835138315391</x:v>
      </x:c>
    </x:row>
    <x:row r="136" ht="15" hidden="0">
      <x:c r="A136" s="27" t="s">
        <x:v>1145</x:v>
      </x:c>
      <x:c r="B136" s="55" t="s">
        <x:v>1142</x:v>
      </x:c>
      <x:c r="C136" s="56" t="n">
        <x:f aca="0">SUM(E136:P136)</x:f>
        <x:v>29580.2007002995</x:v>
      </x:c>
      <x:c r="D136" s="56" t="n">
        <x:f aca="0">SUM(Q136:AB136)</x:f>
        <x:v>57380.25548801984</x:v>
      </x:c>
      <x:c r="E136" s="69" t="n">
        <x:f aca="0">E108*E17</x:f>
        <x:v>814.59</x:v>
      </x:c>
      <x:c r="F136" s="69" t="n">
        <x:f aca="0">F108*F17</x:f>
        <x:v>944.64</x:v>
      </x:c>
      <x:c r="G136" s="69" t="n">
        <x:f aca="0">G108*G17</x:f>
        <x:v>1208.88</x:v>
      </x:c>
      <x:c r="H136" s="69" t="n">
        <x:f aca="0">H108*H17</x:f>
        <x:v>1593.57</x:v>
      </x:c>
      <x:c r="I136" s="69" t="n">
        <x:f aca="0">I108*I17</x:f>
        <x:v>1729</x:v>
      </x:c>
      <x:c r="J136" s="69" t="n">
        <x:f aca="0">J108*J17</x:f>
        <x:v>2254.2</x:v>
      </x:c>
      <x:c r="K136" s="69" t="n">
        <x:f aca="0">K108*K17</x:f>
        <x:v>2368.26</x:v>
      </x:c>
      <x:c r="L136" s="69" t="n">
        <x:f aca="0">L108*L17</x:f>
        <x:v>2856.33</x:v>
      </x:c>
      <x:c r="M136" s="69" t="n">
        <x:f aca="0">M108*M17</x:f>
        <x:v>2853.403554578681</x:v>
      </x:c>
      <x:c r="N136" s="69" t="n">
        <x:f aca="0">N108*N17</x:f>
        <x:v>3382.3603258339144</x:v>
      </x:c>
      <x:c r="O136" s="69" t="n">
        <x:f aca="0">O108*O17</x:f>
        <x:v>4999.571472237056</x:v>
      </x:c>
      <x:c r="P136" s="69" t="n">
        <x:f aca="0">P108*P17</x:f>
        <x:v>4575.395347649852</x:v>
      </x:c>
      <x:c r="Q136" s="69" t="n">
        <x:f aca="0">Q108*Q17</x:f>
        <x:v>2987.5957749937393</x:v>
      </x:c>
      <x:c r="R136" s="69" t="n">
        <x:f aca="0">R108*R17</x:f>
        <x:v>2911.9721551435487</x:v>
      </x:c>
      <x:c r="S136" s="69" t="n">
        <x:f aca="0">S108*S17</x:f>
        <x:v>3432.524026279034</x:v>
      </x:c>
      <x:c r="T136" s="69" t="n">
        <x:f aca="0">T108*T17</x:f>
        <x:v>3716.446372635576</x:v>
      </x:c>
      <x:c r="U136" s="69" t="n">
        <x:f aca="0">U108*U17</x:f>
        <x:v>4103.40934408467</x:v>
      </x:c>
      <x:c r="V136" s="69" t="n">
        <x:f aca="0">V108*V17</x:f>
        <x:v>4167.889709614313</x:v>
      </x:c>
      <x:c r="W136" s="69" t="n">
        <x:f aca="0">W108*W17</x:f>
        <x:v>4137.223356736832</x:v>
      </x:c>
      <x:c r="X136" s="69" t="n">
        <x:f aca="0">X108*X17</x:f>
        <x:v>4238.605292307692</x:v>
      </x:c>
      <x:c r="Y136" s="69" t="n">
        <x:f aca="0">Y108*Y17</x:f>
        <x:v>4996.309624067271</x:v>
      </x:c>
      <x:c r="Z136" s="69" t="n">
        <x:f aca="0">Z108*Z17</x:f>
        <x:v>5922.512930535186</x:v>
      </x:c>
      <x:c r="AA136" s="69" t="n">
        <x:f aca="0">AA108*AA17</x:f>
        <x:v>8754.249647887085</x:v>
      </x:c>
      <x:c r="AB136" s="69" t="n">
        <x:f aca="0">AB108*AB17</x:f>
        <x:v>8011.51725373489</x:v>
      </x:c>
    </x:row>
    <x:row r="137" ht="15" hidden="0">
      <x:c r="A137" s="27" t="s">
        <x:v>1146</x:v>
      </x:c>
      <x:c r="B137" s="55" t="s">
        <x:v>1142</x:v>
      </x:c>
      <x:c r="C137" s="56" t="n">
        <x:f aca="0">SUM(E137:P137)</x:f>
        <x:v>14342.753848927683</x:v>
      </x:c>
      <x:c r="D137" s="56" t="n">
        <x:f aca="0">SUM(Q137:AB137)</x:f>
        <x:v>27944.06828067628</x:v>
      </x:c>
      <x:c r="E137" s="69" t="n">
        <x:f aca="0">E109*E18</x:f>
        <x:v>368.2</x:v>
      </x:c>
      <x:c r="F137" s="69" t="n">
        <x:f aca="0">F109*F18</x:f>
        <x:v>444.78</x:v>
      </x:c>
      <x:c r="G137" s="69" t="n">
        <x:f aca="0">G109*G18</x:f>
        <x:v>580.25</x:v>
      </x:c>
      <x:c r="H137" s="69" t="n">
        <x:f aca="0">H109*H18</x:f>
        <x:v>777.45</x:v>
      </x:c>
      <x:c r="I137" s="69" t="n">
        <x:f aca="0">I109*I18</x:f>
        <x:v>831.48</x:v>
      </x:c>
      <x:c r="J137" s="69" t="n">
        <x:f aca="0">J109*J18</x:f>
        <x:v>1059.3</x:v>
      </x:c>
      <x:c r="K137" s="69" t="n">
        <x:f aca="0">K109*K18</x:f>
        <x:v>1207.36</x:v>
      </x:c>
      <x:c r="L137" s="69" t="n">
        <x:f aca="0">L109*L18</x:f>
        <x:v>1374.14</x:v>
      </x:c>
      <x:c r="M137" s="69" t="n">
        <x:f aca="0">M109*M18</x:f>
        <x:v>1389.6017555745937</x:v>
      </x:c>
      <x:c r="N137" s="69" t="n">
        <x:f aca="0">N109*N18</x:f>
        <x:v>1647.2026325272664</x:v>
      </x:c>
      <x:c r="O137" s="69" t="n">
        <x:f aca="0">O109*O18</x:f>
        <x:v>2434.781187467571</x:v>
      </x:c>
      <x:c r="P137" s="69" t="n">
        <x:f aca="0">P109*P18</x:f>
        <x:v>2228.208273358252</x:v>
      </x:c>
      <x:c r="Q137" s="69" t="n">
        <x:f aca="0">Q109*Q18</x:f>
        <x:v>1454.9530953014946</x:v>
      </x:c>
      <x:c r="R137" s="69" t="n">
        <x:f aca="0">R109*R18</x:f>
        <x:v>1418.124545502394</x:v>
      </x:c>
      <x:c r="S137" s="69" t="n">
        <x:f aca="0">S109*S18</x:f>
        <x:v>1671.6322531089047</x:v>
      </x:c>
      <x:c r="T137" s="69" t="n">
        <x:f aca="0">T109*T18</x:f>
        <x:v>1809.901861104176</x:v>
      </x:c>
      <x:c r="U137" s="69" t="n">
        <x:f aca="0">U109*U18</x:f>
        <x:v>1998.3520449574798</x:v>
      </x:c>
      <x:c r="V137" s="69" t="n">
        <x:f aca="0">V109*V18</x:f>
        <x:v>2029.7538524572653</x:v>
      </x:c>
      <x:c r="W137" s="69" t="n">
        <x:f aca="0">W109*W18</x:f>
        <x:v>2014.8194006769565</x:v>
      </x:c>
      <x:c r="X137" s="69" t="n">
        <x:f aca="0">X109*X18</x:f>
        <x:v>2064.192198095238</x:v>
      </x:c>
      <x:c r="Y137" s="69" t="n">
        <x:f aca="0">Y109*Y18</x:f>
        <x:v>2433.1926740111135</x:v>
      </x:c>
      <x:c r="Z137" s="69" t="n">
        <x:f aca="0">Z109*Z18</x:f>
        <x:v>2884.2518095552437</x:v>
      </x:c>
      <x:c r="AA137" s="69" t="n">
        <x:f aca="0">AA109*AA18</x:f>
        <x:v>4263.301859255717</x:v>
      </x:c>
      <x:c r="AB137" s="69" t="n">
        <x:f aca="0">AB109*AB18</x:f>
        <x:v>3901.592686650299</x:v>
      </x:c>
    </x:row>
    <x:row r="138" ht="15" hidden="0">
      <x:c r="A138" s="70" t="s">
        <x:v>1147</x:v>
      </x:c>
      <x:c r="B138" s="71" t="s">
        <x:v>298</x:v>
      </x:c>
      <x:c r="C138" s="72" t="n">
        <x:f aca="0">SUM(E138:P138)</x:f>
        <x:v>192891.14601820987</x:v>
      </x:c>
      <x:c r="D138" s="72" t="n">
        <x:f aca="0">SUM(Q138:AB138)</x:f>
        <x:v>371883.2879769503</x:v>
      </x:c>
      <x:c r="E138" s="72" t="n">
        <x:f aca="0">SUM(E133:E137)</x:f>
        <x:v>5066.32</x:v>
      </x:c>
      <x:c r="F138" s="72" t="n">
        <x:f aca="0">SUM(F133:F137)</x:f>
        <x:v>5746.41</x:v>
      </x:c>
      <x:c r="G138" s="72" t="n">
        <x:f aca="0">SUM(G133:G137)</x:f>
        <x:v>8299.21</x:v>
      </x:c>
      <x:c r="H138" s="72" t="n">
        <x:f aca="0">SUM(H133:H137)</x:f>
        <x:v>10565.43</x:v>
      </x:c>
      <x:c r="I138" s="72" t="n">
        <x:f aca="0">SUM(I133:I137)</x:f>
        <x:v>12384.43</x:v>
      </x:c>
      <x:c r="J138" s="72" t="n">
        <x:f aca="0">SUM(J133:J137)</x:f>
        <x:v>14764.039999999997</x:v>
      </x:c>
      <x:c r="K138" s="72" t="n">
        <x:f aca="0">SUM(K133:K137)</x:f>
        <x:v>14931.020000000002</x:v>
      </x:c>
      <x:c r="L138" s="72" t="n">
        <x:f aca="0">SUM(L133:L137)</x:f>
        <x:v>18664.43</x:v>
      </x:c>
      <x:c r="M138" s="72" t="n">
        <x:f aca="0">SUM(M133:M137)</x:f>
        <x:v>18493.000541334055</x:v>
      </x:c>
      <x:c r="N138" s="72" t="n">
        <x:f aca="0">SUM(N133:N137)</x:f>
        <x:v>21921.186449867317</x:v>
      </x:c>
      <x:c r="O138" s="72" t="n">
        <x:f aca="0">SUM(O133:O137)</x:f>
        <x:v>32402.38409115247</x:v>
      </x:c>
      <x:c r="P138" s="72" t="n">
        <x:f aca="0">SUM(P133:P137)</x:f>
        <x:v>29653.28493585602</x:v>
      </x:c>
      <x:c r="Q138" s="72" t="n">
        <x:f aca="0">SUM(Q133:Q137)</x:f>
        <x:v>19362.704653392233</x:v>
      </x:c>
      <x:c r="R138" s="72" t="n">
        <x:f aca="0">SUM(R133:R137)</x:f>
        <x:v>18872.58553211227</x:v>
      </x:c>
      <x:c r="S138" s="72" t="n">
        <x:f aca="0">SUM(S133:S137)</x:f>
        <x:v>22246.299011670333</x:v>
      </x:c>
      <x:c r="T138" s="72" t="n">
        <x:f aca="0">SUM(T133:T137)</x:f>
        <x:v>24086.40890304658</x:v>
      </x:c>
      <x:c r="U138" s="72" t="n">
        <x:f aca="0">SUM(U133:U137)</x:f>
        <x:v>26594.328411663355</x:v>
      </x:c>
      <x:c r="V138" s="72" t="n">
        <x:f aca="0">SUM(V133:V137)</x:f>
        <x:v>27012.22774200227</x:v>
      </x:c>
      <x:c r="W138" s="72" t="n">
        <x:f aca="0">SUM(W133:W137)</x:f>
        <x:v>26813.47811913382</x:v>
      </x:c>
      <x:c r="X138" s="72" t="n">
        <x:f aca="0">SUM(X133:X137)</x:f>
        <x:v>27470.53771604396</x:v>
      </x:c>
      <x:c r="Y138" s="72" t="n">
        <x:f aca="0">SUM(Y133:Y137)</x:f>
        <x:v>32381.243947875933</x:v>
      </x:c>
      <x:c r="Z138" s="72" t="n">
        <x:f aca="0">SUM(Z133:Z137)</x:f>
        <x:v>38383.99747371768</x:v>
      </x:c>
      <x:c r="AA138" s="72" t="n">
        <x:f aca="0">SUM(AA133:AA137)</x:f>
        <x:v>56736.57454360799</x:v>
      </x:c>
      <x:c r="AB138" s="72" t="n">
        <x:f aca="0">SUM(AB133:AB137)</x:f>
        <x:v>51922.901922683894</x:v>
      </x:c>
    </x:row>
  </x:sheetData>
  <x:pageMargins left="0.7" right="0.7" top="0.75" bottom="0.75" header="0.3" footer="0.3"/>
</x:worksheet>
</file>

<file path=xl/worksheets/sheet25.xml><?xml version="1.0" encoding="utf-8"?>
<x:worksheet xmlns:x="http://schemas.openxmlformats.org/spreadsheetml/2006/main">
  <x:sheetViews>
    <x:sheetView showGridLines="1" workbookViewId="0"/>
  </x:sheetViews>
  <x:sheetFormatPr defaultColWidth="8.6796875" defaultRowHeight="15"/>
  <x:cols>
    <x:col min="1" max="1" width="52" hidden="0" customWidth="1"/>
    <x:col min="2" max="2" width="14" hidden="0" customWidth="1"/>
    <x:col min="3" max="7" width="13" hidden="0" customWidth="1"/>
    <x:col min="8" max="8" width="60" hidden="0" customWidth="1"/>
    <x:col min="9" max="28" width="11.5" hidden="0" customWidth="1"/>
  </x:cols>
  <x:sheetData>
    <x:row r="1" ht="15" hidden="0">
      <x:c r="A1" s="19" t="s">
        <x:v>1167</x:v>
      </x:c>
    </x:row>
    <x:row r="2" ht="17.350000381469727" hidden="0">
      <x:c r="A2" s="20" t="s">
        <x:v>1168</x:v>
      </x:c>
    </x:row>
    <x:row r="3" ht="15" hidden="0">
      <x:c r="A3" s="24" t="s">
        <x:v>1169</x:v>
      </x:c>
    </x:row>
    <x:row r="5" ht="15" hidden="0">
      <x:c r="A5" s="21" t="s">
        <x:v>1170</x:v>
      </x:c>
      <x:c r="B5" s="22"/>
      <x:c r="C5" s="22"/>
      <x:c r="D5" s="22"/>
      <x:c r="E5" s="22"/>
      <x:c r="F5" s="22"/>
      <x:c r="G5" s="22"/>
      <x:c r="H5" s="22"/>
    </x:row>
    <x:row r="6" ht="15" hidden="0">
      <x:c r="A6" s="27" t="s">
        <x:v>1171</x:v>
      </x:c>
      <x:c r="B6" s="55"/>
      <x:c r="C6" s="120" t="s">
        <x:v>1172</x:v>
      </x:c>
      <x:c r="D6" s="55" t="s">
        <x:v>1173</x:v>
      </x:c>
    </x:row>
    <x:row r="7" ht="15" hidden="0">
      <x:c r="A7" s="27" t="s">
        <x:v>1174</x:v>
      </x:c>
      <x:c r="B7" s="55"/>
      <x:c r="C7" s="120" t="s">
        <x:v>478</x:v>
      </x:c>
    </x:row>
    <x:row r="8" ht="15" hidden="0">
      <x:c r="A8" s="27" t="s">
        <x:v>1175</x:v>
      </x:c>
      <x:c r="B8" s="55" t="s">
        <x:v>1176</x:v>
      </x:c>
      <x:c r="C8" s="106" t="n">
        <x:v>46053</x:v>
      </x:c>
      <x:c r="D8" s="55" t="s">
        <x:v>1177</x:v>
      </x:c>
    </x:row>
    <x:row r="9" ht="15" hidden="0">
      <x:c r="A9" s="27" t="s">
        <x:v>1178</x:v>
      </x:c>
      <x:c r="B9" s="55" t="s">
        <x:v>1176</x:v>
      </x:c>
      <x:c r="C9" s="106" t="n">
        <x:v>46265</x:v>
      </x:c>
      <x:c r="D9" s="55" t="s">
        <x:v>1179</x:v>
      </x:c>
    </x:row>
    <x:row r="10" ht="15" hidden="0">
      <x:c r="A10" s="27" t="s">
        <x:v>1180</x:v>
      </x:c>
      <x:c r="B10" s="55" t="s">
        <x:v>1181</x:v>
      </x:c>
      <x:c r="C10" s="34" t="n">
        <x:f aca="0">MATCH(Assumptions!$C$9,Assumptions!$E$61:$AB$61,0)</x:f>
        <x:v>8</x:v>
      </x:c>
    </x:row>
    <x:row r="11" ht="15" hidden="0">
      <x:c r="A11" s="27" t="s">
        <x:v>1182</x:v>
      </x:c>
      <x:c r="B11" s="55" t="s">
        <x:v>845</x:v>
      </x:c>
      <x:c r="C11" s="129" t="n">
        <x:v>1</x:v>
      </x:c>
      <x:c r="D11" s="55" t="str">
        <x:v>Base, Downside and Upside are planning scenarios, not bounds on possible outcomes.</x:v>
      </x:c>
    </x:row>
    <x:row r="12" ht="15" hidden="0">
      <x:c r="A12" s="27" t="s">
        <x:v>1183</x:v>
      </x:c>
      <x:c r="B12" s="55" t="s">
        <x:v>1181</x:v>
      </x:c>
      <x:c r="C12" s="130" t="str">
        <x:f aca="0">CHOOSE(Assumptions!$C$11,"Base","Downside","Upside")</x:f>
        <x:v>Base</x:v>
      </x:c>
    </x:row>
    <x:row r="13" ht="15" hidden="0">
      <x:c r="A13" s="27" t="s">
        <x:v>601</x:v>
      </x:c>
      <x:c r="B13" s="55" t="s">
        <x:v>478</x:v>
      </x:c>
      <x:c r="C13" s="74" t="n">
        <x:v>150000</x:v>
      </x:c>
      <x:c r="D13" s="55" t="s">
        <x:v>1184</x:v>
      </x:c>
    </x:row>
    <x:row r="14" ht="15" hidden="0">
      <x:c r="A14" s="27" t="s">
        <x:v>605</x:v>
      </x:c>
      <x:c r="B14" s="55" t="s">
        <x:v>478</x:v>
      </x:c>
      <x:c r="C14" s="74" t="n">
        <x:v>150000</x:v>
      </x:c>
      <x:c r="D14" s="55" t="s">
        <x:v>1185</x:v>
      </x:c>
    </x:row>
    <x:row r="15" ht="15" hidden="0">
      <x:c r="A15" s="27" t="s">
        <x:v>1186</x:v>
      </x:c>
      <x:c r="B15" s="55" t="s">
        <x:v>478</x:v>
      </x:c>
      <x:c r="C15" s="74" t="n">
        <x:v>200000</x:v>
      </x:c>
      <x:c r="D15" s="55" t="s">
        <x:v>1187</x:v>
      </x:c>
    </x:row>
    <x:row r="16" ht="15" hidden="0">
      <x:c r="A16" s="27" t="s">
        <x:v>1188</x:v>
      </x:c>
      <x:c r="B16" s="55" t="s">
        <x:v>1189</x:v>
      </x:c>
      <x:c r="C16" s="121" t="n">
        <x:v>0.19</x:v>
      </x:c>
    </x:row>
    <x:row r="17" ht="15" hidden="0">
      <x:c r="A17" s="27" t="s">
        <x:v>1190</x:v>
      </x:c>
      <x:c r="B17" s="55" t="s">
        <x:v>1189</x:v>
      </x:c>
      <x:c r="C17" s="121" t="n">
        <x:v>0.258</x:v>
      </x:c>
    </x:row>
    <x:row r="18" ht="15" hidden="0">
      <x:c r="A18" s="27" t="s">
        <x:v>1191</x:v>
      </x:c>
      <x:c r="B18" s="55" t="s">
        <x:v>494</x:v>
      </x:c>
      <x:c r="C18" s="107" t="n">
        <x:v>4</x:v>
      </x:c>
      <x:c r="D18" s="55" t="s">
        <x:v>1192</x:v>
      </x:c>
    </x:row>
    <x:row r="19" ht="15" hidden="0">
      <x:c r="A19" s="27" t="s">
        <x:v>1193</x:v>
      </x:c>
      <x:c r="B19" s="55" t="s">
        <x:v>1189</x:v>
      </x:c>
      <x:c r="C19" s="121" t="n">
        <x:v>0.21</x:v>
      </x:c>
    </x:row>
    <x:row r="20" ht="15" hidden="0">
      <x:c r="A20" s="27" t="s">
        <x:v>1194</x:v>
      </x:c>
      <x:c r="B20" s="55" t="s">
        <x:v>1189</x:v>
      </x:c>
      <x:c r="C20" s="121" t="n">
        <x:v>0.205</x:v>
      </x:c>
      <x:c r="D20" s="55" t="s">
        <x:v>1195</x:v>
      </x:c>
    </x:row>
    <x:row r="21" ht="15" hidden="0">
      <x:c r="A21" s="27" t="s">
        <x:v>1196</x:v>
      </x:c>
      <x:c r="B21" s="55" t="s">
        <x:v>1189</x:v>
      </x:c>
      <x:c r="C21" s="121" t="n">
        <x:v>0.205</x:v>
      </x:c>
    </x:row>
    <x:row r="22" ht="15" hidden="0">
      <x:c r="A22" s="27" t="s">
        <x:v>1197</x:v>
      </x:c>
      <x:c r="B22" s="55" t="s">
        <x:v>1189</x:v>
      </x:c>
      <x:c r="C22" s="121" t="n">
        <x:v>0</x:v>
      </x:c>
      <x:c r="D22" s="55" t="s">
        <x:v>1198</x:v>
      </x:c>
    </x:row>
    <x:row r="23" ht="15" hidden="0">
      <x:c r="A23" s="27" t="s">
        <x:v>1199</x:v>
      </x:c>
      <x:c r="B23" s="55" t="s">
        <x:v>1200</x:v>
      </x:c>
      <x:c r="C23" s="121" t="n">
        <x:v>0.85</x:v>
      </x:c>
    </x:row>
    <x:row r="24" ht="15" hidden="0">
      <x:c r="A24" s="27" t="s">
        <x:v>1201</x:v>
      </x:c>
      <x:c r="B24" s="55" t="s">
        <x:v>1200</x:v>
      </x:c>
      <x:c r="C24" s="121" t="n">
        <x:v>0.55</x:v>
      </x:c>
      <x:c r="D24" s="55" t="s">
        <x:v>1202</x:v>
      </x:c>
    </x:row>
    <x:row r="25" ht="15" hidden="0">
      <x:c r="A25" s="27" t="s">
        <x:v>1203</x:v>
      </x:c>
      <x:c r="B25" s="55" t="s">
        <x:v>1200</x:v>
      </x:c>
      <x:c r="C25" s="121" t="n">
        <x:v>1</x:v>
      </x:c>
    </x:row>
    <x:row r="26" ht="15" hidden="0">
      <x:c r="A26" s="27" t="s">
        <x:v>1204</x:v>
      </x:c>
      <x:c r="B26" s="55" t="s">
        <x:v>1200</x:v>
      </x:c>
      <x:c r="C26" s="121" t="n">
        <x:v>0.32</x:v>
      </x:c>
    </x:row>
    <x:row r="27" ht="15" hidden="0">
      <x:c r="A27" s="27" t="s">
        <x:v>1205</x:v>
      </x:c>
      <x:c r="B27" s="55" t="s">
        <x:v>1206</x:v>
      </x:c>
      <x:c r="C27" s="107" t="n">
        <x:v>8</x:v>
      </x:c>
      <x:c r="D27" s="55" t="s">
        <x:v>1207</x:v>
      </x:c>
    </x:row>
    <x:row r="28" ht="15" hidden="0">
      <x:c r="A28" s="27" t="s">
        <x:v>1208</x:v>
      </x:c>
      <x:c r="B28" s="55" t="s">
        <x:v>1206</x:v>
      </x:c>
      <x:c r="C28" s="107" t="n">
        <x:v>8</x:v>
      </x:c>
    </x:row>
    <x:row r="29" ht="15" hidden="0">
      <x:c r="A29" s="27" t="s">
        <x:v>1209</x:v>
      </x:c>
      <x:c r="B29" s="55" t="s">
        <x:v>1206</x:v>
      </x:c>
      <x:c r="C29" s="107" t="n">
        <x:v>3</x:v>
      </x:c>
      <x:c r="D29" s="55" t="s">
        <x:v>1210</x:v>
      </x:c>
    </x:row>
    <x:row r="30" ht="15" hidden="0">
      <x:c r="A30" s="27" t="s">
        <x:v>1211</x:v>
      </x:c>
      <x:c r="B30" s="55" t="s">
        <x:v>1206</x:v>
      </x:c>
      <x:c r="C30" s="107" t="n">
        <x:v>3</x:v>
      </x:c>
    </x:row>
    <x:row r="31" ht="15" hidden="0">
      <x:c r="A31" s="27" t="s">
        <x:v>1212</x:v>
      </x:c>
      <x:c r="B31" s="55" t="s">
        <x:v>1213</x:v>
      </x:c>
      <x:c r="C31" s="107" t="n">
        <x:v>14</x:v>
      </x:c>
      <x:c r="D31" s="55" t="s">
        <x:v>1214</x:v>
      </x:c>
    </x:row>
    <x:row r="32" ht="15" hidden="0">
      <x:c r="A32" s="27" t="s">
        <x:v>1215</x:v>
      </x:c>
      <x:c r="B32" s="55" t="s">
        <x:v>1206</x:v>
      </x:c>
      <x:c r="C32" s="107" t="n">
        <x:v>7</x:v>
      </x:c>
    </x:row>
    <x:row r="33" ht="15" hidden="0">
      <x:c r="A33" s="27" t="s">
        <x:v>1216</x:v>
      </x:c>
      <x:c r="B33" s="55" t="s">
        <x:v>1189</x:v>
      </x:c>
      <x:c r="C33" s="121" t="n">
        <x:v>0.25</x:v>
      </x:c>
    </x:row>
    <x:row r="34" ht="15" hidden="0">
      <x:c r="A34" s="27" t="s">
        <x:v>1217</x:v>
      </x:c>
      <x:c r="B34" s="55" t="s">
        <x:v>1189</x:v>
      </x:c>
      <x:c r="C34" s="131" t="n">
        <x:v>0.003</x:v>
      </x:c>
    </x:row>
    <x:row r="35" ht="15" hidden="0">
      <x:c r="A35" s="27" t="s">
        <x:v>1218</x:v>
      </x:c>
      <x:c r="B35" s="55" t="s">
        <x:v>1200</x:v>
      </x:c>
      <x:c r="C35" s="121" t="n">
        <x:v>0.3</x:v>
      </x:c>
      <x:c r="D35" s="55" t="s">
        <x:v>1219</x:v>
      </x:c>
    </x:row>
    <x:row r="36" ht="15" hidden="0">
      <x:c r="A36" s="27" t="s">
        <x:v>1220</x:v>
      </x:c>
      <x:c r="B36" s="55" t="s">
        <x:v>1206</x:v>
      </x:c>
      <x:c r="C36" s="107" t="n">
        <x:v>3</x:v>
      </x:c>
    </x:row>
    <x:row r="37" ht="15" hidden="0">
      <x:c r="A37" s="27" t="s">
        <x:v>1221</x:v>
      </x:c>
      <x:c r="B37" s="55" t="s">
        <x:v>1206</x:v>
      </x:c>
      <x:c r="C37" s="107" t="n">
        <x:v>1</x:v>
      </x:c>
    </x:row>
    <x:row r="38" ht="15" hidden="0">
      <x:c r="A38" s="27" t="s">
        <x:v>1222</x:v>
      </x:c>
      <x:c r="B38" s="55" t="s">
        <x:v>1200</x:v>
      </x:c>
      <x:c r="C38" s="121" t="n">
        <x:v>0.22</x:v>
      </x:c>
    </x:row>
    <x:row r="39" ht="15" hidden="0">
      <x:c r="A39" s="27" t="s">
        <x:v>1223</x:v>
      </x:c>
      <x:c r="B39" s="55" t="s">
        <x:v>1200</x:v>
      </x:c>
      <x:c r="C39" s="121" t="n">
        <x:v>0.14</x:v>
      </x:c>
    </x:row>
    <x:row r="40" ht="15" hidden="0">
      <x:c r="A40" s="27" t="s">
        <x:v>1224</x:v>
      </x:c>
      <x:c r="B40" s="55" t="s">
        <x:v>1200</x:v>
      </x:c>
      <x:c r="C40" s="121" t="n">
        <x:v>0.06</x:v>
      </x:c>
    </x:row>
    <x:row r="41" ht="15" hidden="0">
      <x:c r="A41" s="27" t="s">
        <x:v>1225</x:v>
      </x:c>
      <x:c r="B41" s="55" t="s">
        <x:v>1200</x:v>
      </x:c>
      <x:c r="C41" s="121" t="n">
        <x:v>0.24</x:v>
      </x:c>
    </x:row>
    <x:row r="42" ht="15" hidden="0">
      <x:c r="A42" s="27" t="s">
        <x:v>1226</x:v>
      </x:c>
      <x:c r="B42" s="55" t="s">
        <x:v>1200</x:v>
      </x:c>
      <x:c r="C42" s="121" t="n">
        <x:v>0.2</x:v>
      </x:c>
    </x:row>
    <x:row r="43" ht="15" hidden="0">
      <x:c r="A43" s="27" t="s">
        <x:v>1227</x:v>
      </x:c>
      <x:c r="B43" s="55" t="s">
        <x:v>1228</x:v>
      </x:c>
      <x:c r="C43" s="132" t="n">
        <x:v>2.8</x:v>
      </x:c>
      <x:c r="D43" s="55" t="s">
        <x:v>1229</x:v>
      </x:c>
    </x:row>
    <x:row r="44" ht="15" hidden="0">
      <x:c r="A44" s="27" t="s">
        <x:v>1230</x:v>
      </x:c>
      <x:c r="B44" s="55" t="s">
        <x:v>1213</x:v>
      </x:c>
      <x:c r="C44" s="107" t="n">
        <x:v>30</x:v>
      </x:c>
    </x:row>
    <x:row r="45" ht="15" hidden="0">
      <x:c r="A45" s="27" t="s">
        <x:v>1231</x:v>
      </x:c>
      <x:c r="B45" s="55" t="s">
        <x:v>1213</x:v>
      </x:c>
      <x:c r="C45" s="107" t="n">
        <x:v>10</x:v>
      </x:c>
    </x:row>
    <x:row r="46" ht="15" hidden="0">
      <x:c r="A46" s="27" t="s">
        <x:v>1232</x:v>
      </x:c>
      <x:c r="B46" s="55" t="s">
        <x:v>1213</x:v>
      </x:c>
      <x:c r="C46" s="107" t="n">
        <x:v>25</x:v>
      </x:c>
    </x:row>
    <x:row r="47" ht="15" hidden="0">
      <x:c r="A47" s="27" t="str">
        <x:v>Customer service cost per order </x:v>
      </x:c>
      <x:c r="B47" s="55" t="s">
        <x:v>478</x:v>
      </x:c>
      <x:c r="C47" s="133" t="n">
        <x:v>0.7</x:v>
      </x:c>
    </x:row>
    <x:row r="48" ht="15" hidden="0">
      <x:c r="A48" s="27" t="s">
        <x:v>1233</x:v>
      </x:c>
      <x:c r="B48" s="55" t="s">
        <x:v>1189</x:v>
      </x:c>
      <x:c r="C48" s="131" t="n">
        <x:v>0.0015</x:v>
      </x:c>
    </x:row>
    <x:row r="49" ht="15" hidden="0">
      <x:c r="A49" s="27" t="s">
        <x:v>1234</x:v>
      </x:c>
      <x:c r="B49" s="55" t="s">
        <x:v>1189</x:v>
      </x:c>
      <x:c r="C49" s="121" t="n">
        <x:v>0.03</x:v>
      </x:c>
    </x:row>
    <x:row r="50" ht="15" hidden="0">
      <x:c r="A50" s="27" t="s">
        <x:v>1235</x:v>
      </x:c>
      <x:c r="B50" s="55" t="s">
        <x:v>1200</x:v>
      </x:c>
      <x:c r="C50" s="121" t="n">
        <x:v>0.7</x:v>
      </x:c>
    </x:row>
    <x:row r="51" ht="15" hidden="0">
      <x:c r="A51" s="27" t="s">
        <x:v>1236</x:v>
      </x:c>
      <x:c r="B51" s="55" t="s">
        <x:v>478</x:v>
      </x:c>
      <x:c r="C51" s="74" t="n">
        <x:v>400000</x:v>
      </x:c>
      <x:c r="D51" s="55" t="s">
        <x:v>1237</x:v>
      </x:c>
    </x:row>
    <x:row r="52" ht="15" hidden="0">
      <x:c r="A52" s="27" t="s">
        <x:v>1238</x:v>
      </x:c>
      <x:c r="B52" s="55" t="s">
        <x:v>1189</x:v>
      </x:c>
      <x:c r="C52" s="121" t="n">
        <x:v>0.075</x:v>
      </x:c>
    </x:row>
    <x:row r="53" ht="15" hidden="0">
      <x:c r="A53" s="27" t="s">
        <x:v>1239</x:v>
      </x:c>
      <x:c r="B53" s="55" t="s">
        <x:v>1206</x:v>
      </x:c>
      <x:c r="C53" s="107" t="n">
        <x:v>48</x:v>
      </x:c>
    </x:row>
    <x:row r="54" ht="15" hidden="0">
      <x:c r="A54" s="27" t="s">
        <x:v>1240</x:v>
      </x:c>
      <x:c r="B54" s="55" t="s">
        <x:v>478</x:v>
      </x:c>
      <x:c r="C54" s="74" t="n">
        <x:v>1500</x:v>
      </x:c>
    </x:row>
    <x:row r="55" ht="15" hidden="0">
      <x:c r="A55" s="27" t="s">
        <x:v>1241</x:v>
      </x:c>
      <x:c r="B55" s="55" t="s">
        <x:v>478</x:v>
      </x:c>
      <x:c r="C55" s="74" t="n">
        <x:v>30000</x:v>
      </x:c>
    </x:row>
    <x:row r="56" ht="15" hidden="0">
      <x:c r="A56" s="27" t="s">
        <x:v>1242</x:v>
      </x:c>
      <x:c r="B56" s="55" t="s">
        <x:v>1243</x:v>
      </x:c>
      <x:c r="C56" s="107" t="n">
        <x:v>5</x:v>
      </x:c>
    </x:row>
    <x:row r="57" ht="15" hidden="0">
      <x:c r="A57" s="27" t="s">
        <x:v>1244</x:v>
      </x:c>
      <x:c r="B57" s="55" t="s">
        <x:v>1243</x:v>
      </x:c>
      <x:c r="C57" s="107" t="n">
        <x:v>3</x:v>
      </x:c>
    </x:row>
    <x:row r="58" ht="15" hidden="0">
      <x:c r="A58" s="27" t="s">
        <x:v>1245</x:v>
      </x:c>
      <x:c r="B58" s="55" t="s">
        <x:v>1181</x:v>
      </x:c>
      <x:c r="C58" s="112" t="n">
        <x:f aca="0">Assumptions!$C$9</x:f>
        <x:v>46265</x:v>
      </x:c>
    </x:row>
    <x:row r="60" ht="15" hidden="0">
      <x:c r="A60" s="21" t="s">
        <x:v>1246</x:v>
      </x:c>
      <x:c r="B60" s="22"/>
      <x:c r="C60" s="22"/>
      <x:c r="D60" s="22"/>
      <x:c r="E60" s="22"/>
      <x:c r="F60" s="22"/>
      <x:c r="G60" s="22"/>
      <x:c r="H60" s="22"/>
      <x:c r="I60" s="22"/>
      <x:c r="J60" s="22"/>
      <x:c r="K60" s="22"/>
      <x:c r="L60" s="22"/>
      <x:c r="M60" s="22"/>
      <x:c r="N60" s="22"/>
      <x:c r="O60" s="22"/>
      <x:c r="P60" s="22"/>
      <x:c r="Q60" s="22"/>
      <x:c r="R60" s="22"/>
      <x:c r="S60" s="22"/>
      <x:c r="T60" s="22"/>
      <x:c r="U60" s="22"/>
      <x:c r="V60" s="22"/>
      <x:c r="W60" s="22"/>
      <x:c r="X60" s="22"/>
      <x:c r="Y60" s="22"/>
      <x:c r="Z60" s="22"/>
      <x:c r="AA60" s="22"/>
      <x:c r="AB60" s="22"/>
    </x:row>
    <x:row r="61" ht="15" hidden="0">
      <x:c r="A61" s="27" t="s">
        <x:v>1247</x:v>
      </x:c>
      <x:c r="E61" s="134" t="n">
        <x:f aca="0">Assumptions!$C$8</x:f>
        <x:v>46053</x:v>
      </x:c>
      <x:c r="F61" s="134" t="n">
        <x:f aca="0">EOMONTH(E61,1)</x:f>
        <x:v>46081</x:v>
      </x:c>
      <x:c r="G61" s="134" t="n">
        <x:f aca="0">EOMONTH(F61,1)</x:f>
        <x:v>46112</x:v>
      </x:c>
      <x:c r="H61" s="134" t="n">
        <x:f aca="0">EOMONTH(G61,1)</x:f>
        <x:v>46142</x:v>
      </x:c>
      <x:c r="I61" s="134" t="n">
        <x:f aca="0">EOMONTH(H61,1)</x:f>
        <x:v>46173</x:v>
      </x:c>
      <x:c r="J61" s="134" t="n">
        <x:f aca="0">EOMONTH(I61,1)</x:f>
        <x:v>46203</x:v>
      </x:c>
      <x:c r="K61" s="134" t="n">
        <x:f aca="0">EOMONTH(J61,1)</x:f>
        <x:v>46234</x:v>
      </x:c>
      <x:c r="L61" s="134" t="n">
        <x:f aca="0">EOMONTH(K61,1)</x:f>
        <x:v>46265</x:v>
      </x:c>
      <x:c r="M61" s="134" t="n">
        <x:f aca="0">EOMONTH(L61,1)</x:f>
        <x:v>46295</x:v>
      </x:c>
      <x:c r="N61" s="134" t="n">
        <x:f aca="0">EOMONTH(M61,1)</x:f>
        <x:v>46326</x:v>
      </x:c>
      <x:c r="O61" s="134" t="n">
        <x:f aca="0">EOMONTH(N61,1)</x:f>
        <x:v>46356</x:v>
      </x:c>
      <x:c r="P61" s="134" t="n">
        <x:f aca="0">EOMONTH(O61,1)</x:f>
        <x:v>46387</x:v>
      </x:c>
      <x:c r="Q61" s="134" t="n">
        <x:f aca="0">EOMONTH(P61,1)</x:f>
        <x:v>46418</x:v>
      </x:c>
      <x:c r="R61" s="134" t="n">
        <x:f aca="0">EOMONTH(Q61,1)</x:f>
        <x:v>46446</x:v>
      </x:c>
      <x:c r="S61" s="134" t="n">
        <x:f aca="0">EOMONTH(R61,1)</x:f>
        <x:v>46477</x:v>
      </x:c>
      <x:c r="T61" s="134" t="n">
        <x:f aca="0">EOMONTH(S61,1)</x:f>
        <x:v>46507</x:v>
      </x:c>
      <x:c r="U61" s="134" t="n">
        <x:f aca="0">EOMONTH(T61,1)</x:f>
        <x:v>46538</x:v>
      </x:c>
      <x:c r="V61" s="134" t="n">
        <x:f aca="0">EOMONTH(U61,1)</x:f>
        <x:v>46568</x:v>
      </x:c>
      <x:c r="W61" s="134" t="n">
        <x:f aca="0">EOMONTH(V61,1)</x:f>
        <x:v>46599</x:v>
      </x:c>
      <x:c r="X61" s="134" t="n">
        <x:f aca="0">EOMONTH(W61,1)</x:f>
        <x:v>46630</x:v>
      </x:c>
      <x:c r="Y61" s="134" t="n">
        <x:f aca="0">EOMONTH(X61,1)</x:f>
        <x:v>46660</x:v>
      </x:c>
      <x:c r="Z61" s="134" t="n">
        <x:f aca="0">EOMONTH(Y61,1)</x:f>
        <x:v>46691</x:v>
      </x:c>
      <x:c r="AA61" s="134" t="n">
        <x:f aca="0">EOMONTH(Z61,1)</x:f>
        <x:v>46721</x:v>
      </x:c>
      <x:c r="AB61" s="134" t="n">
        <x:f aca="0">EOMONTH(AA61,1)</x:f>
        <x:v>46752</x:v>
      </x:c>
    </x:row>
    <x:row r="62" ht="15" hidden="0">
      <x:c r="A62" s="27" t="s">
        <x:v>252</x:v>
      </x:c>
      <x:c r="E62" s="135" t="n">
        <x:v>1</x:v>
      </x:c>
      <x:c r="F62" s="135" t="n">
        <x:f aca="0">E62+1</x:f>
        <x:v>2</x:v>
      </x:c>
      <x:c r="G62" s="135" t="n">
        <x:f aca="0">F62+1</x:f>
        <x:v>3</x:v>
      </x:c>
      <x:c r="H62" s="135" t="n">
        <x:f aca="0">G62+1</x:f>
        <x:v>4</x:v>
      </x:c>
      <x:c r="I62" s="135" t="n">
        <x:f aca="0">H62+1</x:f>
        <x:v>5</x:v>
      </x:c>
      <x:c r="J62" s="135" t="n">
        <x:f aca="0">I62+1</x:f>
        <x:v>6</x:v>
      </x:c>
      <x:c r="K62" s="135" t="n">
        <x:f aca="0">J62+1</x:f>
        <x:v>7</x:v>
      </x:c>
      <x:c r="L62" s="135" t="n">
        <x:f aca="0">K62+1</x:f>
        <x:v>8</x:v>
      </x:c>
      <x:c r="M62" s="135" t="n">
        <x:f aca="0">L62+1</x:f>
        <x:v>9</x:v>
      </x:c>
      <x:c r="N62" s="135" t="n">
        <x:f aca="0">M62+1</x:f>
        <x:v>10</x:v>
      </x:c>
      <x:c r="O62" s="135" t="n">
        <x:f aca="0">N62+1</x:f>
        <x:v>11</x:v>
      </x:c>
      <x:c r="P62" s="135" t="n">
        <x:f aca="0">O62+1</x:f>
        <x:v>12</x:v>
      </x:c>
      <x:c r="Q62" s="135" t="n">
        <x:f aca="0">P62+1</x:f>
        <x:v>13</x:v>
      </x:c>
      <x:c r="R62" s="135" t="n">
        <x:f aca="0">Q62+1</x:f>
        <x:v>14</x:v>
      </x:c>
      <x:c r="S62" s="135" t="n">
        <x:f aca="0">R62+1</x:f>
        <x:v>15</x:v>
      </x:c>
      <x:c r="T62" s="135" t="n">
        <x:f aca="0">S62+1</x:f>
        <x:v>16</x:v>
      </x:c>
      <x:c r="U62" s="135" t="n">
        <x:f aca="0">T62+1</x:f>
        <x:v>17</x:v>
      </x:c>
      <x:c r="V62" s="135" t="n">
        <x:f aca="0">U62+1</x:f>
        <x:v>18</x:v>
      </x:c>
      <x:c r="W62" s="135" t="n">
        <x:f aca="0">V62+1</x:f>
        <x:v>19</x:v>
      </x:c>
      <x:c r="X62" s="135" t="n">
        <x:f aca="0">W62+1</x:f>
        <x:v>20</x:v>
      </x:c>
      <x:c r="Y62" s="135" t="n">
        <x:f aca="0">X62+1</x:f>
        <x:v>21</x:v>
      </x:c>
      <x:c r="Z62" s="135" t="n">
        <x:f aca="0">Y62+1</x:f>
        <x:v>22</x:v>
      </x:c>
      <x:c r="AA62" s="135" t="n">
        <x:f aca="0">Z62+1</x:f>
        <x:v>23</x:v>
      </x:c>
      <x:c r="AB62" s="135" t="n">
        <x:f aca="0">AA62+1</x:f>
        <x:v>24</x:v>
      </x:c>
    </x:row>
    <x:row r="63" ht="15" hidden="0">
      <x:c r="A63" s="27" t="s">
        <x:v>249</x:v>
      </x:c>
      <x:c r="E63" s="136" t="str">
        <x:f aca="0">IF(Assumptions!E$61&lt;=Assumptions!$C$9,"A","F")</x:f>
        <x:v>A</x:v>
      </x:c>
      <x:c r="F63" s="136" t="str">
        <x:f aca="0">IF(Assumptions!F$61&lt;=Assumptions!$C$9,"A","F")</x:f>
        <x:v>A</x:v>
      </x:c>
      <x:c r="G63" s="136" t="str">
        <x:f aca="0">IF(Assumptions!G$61&lt;=Assumptions!$C$9,"A","F")</x:f>
        <x:v>A</x:v>
      </x:c>
      <x:c r="H63" s="136" t="str">
        <x:f aca="0">IF(Assumptions!H$61&lt;=Assumptions!$C$9,"A","F")</x:f>
        <x:v>A</x:v>
      </x:c>
      <x:c r="I63" s="136" t="str">
        <x:f aca="0">IF(Assumptions!I$61&lt;=Assumptions!$C$9,"A","F")</x:f>
        <x:v>A</x:v>
      </x:c>
      <x:c r="J63" s="136" t="str">
        <x:f aca="0">IF(Assumptions!J$61&lt;=Assumptions!$C$9,"A","F")</x:f>
        <x:v>A</x:v>
      </x:c>
      <x:c r="K63" s="136" t="str">
        <x:f aca="0">IF(Assumptions!K$61&lt;=Assumptions!$C$9,"A","F")</x:f>
        <x:v>A</x:v>
      </x:c>
      <x:c r="L63" s="136" t="str">
        <x:f aca="0">IF(Assumptions!L$61&lt;=Assumptions!$C$9,"A","F")</x:f>
        <x:v>A</x:v>
      </x:c>
      <x:c r="M63" s="136" t="str">
        <x:f aca="0">IF(Assumptions!M$61&lt;=Assumptions!$C$9,"A","F")</x:f>
        <x:v>F</x:v>
      </x:c>
      <x:c r="N63" s="136" t="str">
        <x:f aca="0">IF(Assumptions!N$61&lt;=Assumptions!$C$9,"A","F")</x:f>
        <x:v>F</x:v>
      </x:c>
      <x:c r="O63" s="136" t="str">
        <x:f aca="0">IF(Assumptions!O$61&lt;=Assumptions!$C$9,"A","F")</x:f>
        <x:v>F</x:v>
      </x:c>
      <x:c r="P63" s="136" t="str">
        <x:f aca="0">IF(Assumptions!P$61&lt;=Assumptions!$C$9,"A","F")</x:f>
        <x:v>F</x:v>
      </x:c>
      <x:c r="Q63" s="136" t="str">
        <x:f aca="0">IF(Assumptions!Q$61&lt;=Assumptions!$C$9,"A","F")</x:f>
        <x:v>F</x:v>
      </x:c>
      <x:c r="R63" s="136" t="str">
        <x:f aca="0">IF(Assumptions!R$61&lt;=Assumptions!$C$9,"A","F")</x:f>
        <x:v>F</x:v>
      </x:c>
      <x:c r="S63" s="136" t="str">
        <x:f aca="0">IF(Assumptions!S$61&lt;=Assumptions!$C$9,"A","F")</x:f>
        <x:v>F</x:v>
      </x:c>
      <x:c r="T63" s="136" t="str">
        <x:f aca="0">IF(Assumptions!T$61&lt;=Assumptions!$C$9,"A","F")</x:f>
        <x:v>F</x:v>
      </x:c>
      <x:c r="U63" s="136" t="str">
        <x:f aca="0">IF(Assumptions!U$61&lt;=Assumptions!$C$9,"A","F")</x:f>
        <x:v>F</x:v>
      </x:c>
      <x:c r="V63" s="136" t="str">
        <x:f aca="0">IF(Assumptions!V$61&lt;=Assumptions!$C$9,"A","F")</x:f>
        <x:v>F</x:v>
      </x:c>
      <x:c r="W63" s="136" t="str">
        <x:f aca="0">IF(Assumptions!W$61&lt;=Assumptions!$C$9,"A","F")</x:f>
        <x:v>F</x:v>
      </x:c>
      <x:c r="X63" s="136" t="str">
        <x:f aca="0">IF(Assumptions!X$61&lt;=Assumptions!$C$9,"A","F")</x:f>
        <x:v>F</x:v>
      </x:c>
      <x:c r="Y63" s="136" t="str">
        <x:f aca="0">IF(Assumptions!Y$61&lt;=Assumptions!$C$9,"A","F")</x:f>
        <x:v>F</x:v>
      </x:c>
      <x:c r="Z63" s="136" t="str">
        <x:f aca="0">IF(Assumptions!Z$61&lt;=Assumptions!$C$9,"A","F")</x:f>
        <x:v>F</x:v>
      </x:c>
      <x:c r="AA63" s="136" t="str">
        <x:f aca="0">IF(Assumptions!AA$61&lt;=Assumptions!$C$9,"A","F")</x:f>
        <x:v>F</x:v>
      </x:c>
      <x:c r="AB63" s="136" t="str">
        <x:f aca="0">IF(Assumptions!AB$61&lt;=Assumptions!$C$9,"A","F")</x:f>
        <x:v>F</x:v>
      </x:c>
    </x:row>
    <x:row r="64" ht="15" hidden="0">
      <x:c r="A64" s="27" t="s">
        <x:v>1248</x:v>
      </x:c>
      <x:c r="E64" s="135" t="n">
        <x:f aca="0">YEAR(Assumptions!E$61)</x:f>
        <x:v>2026</x:v>
      </x:c>
      <x:c r="F64" s="135" t="n">
        <x:f aca="0">YEAR(Assumptions!F$61)</x:f>
        <x:v>2026</x:v>
      </x:c>
      <x:c r="G64" s="135" t="n">
        <x:f aca="0">YEAR(Assumptions!G$61)</x:f>
        <x:v>2026</x:v>
      </x:c>
      <x:c r="H64" s="135" t="n">
        <x:f aca="0">YEAR(Assumptions!H$61)</x:f>
        <x:v>2026</x:v>
      </x:c>
      <x:c r="I64" s="135" t="n">
        <x:f aca="0">YEAR(Assumptions!I$61)</x:f>
        <x:v>2026</x:v>
      </x:c>
      <x:c r="J64" s="135" t="n">
        <x:f aca="0">YEAR(Assumptions!J$61)</x:f>
        <x:v>2026</x:v>
      </x:c>
      <x:c r="K64" s="135" t="n">
        <x:f aca="0">YEAR(Assumptions!K$61)</x:f>
        <x:v>2026</x:v>
      </x:c>
      <x:c r="L64" s="135" t="n">
        <x:f aca="0">YEAR(Assumptions!L$61)</x:f>
        <x:v>2026</x:v>
      </x:c>
      <x:c r="M64" s="135" t="n">
        <x:f aca="0">YEAR(Assumptions!M$61)</x:f>
        <x:v>2026</x:v>
      </x:c>
      <x:c r="N64" s="135" t="n">
        <x:f aca="0">YEAR(Assumptions!N$61)</x:f>
        <x:v>2026</x:v>
      </x:c>
      <x:c r="O64" s="135" t="n">
        <x:f aca="0">YEAR(Assumptions!O$61)</x:f>
        <x:v>2026</x:v>
      </x:c>
      <x:c r="P64" s="135" t="n">
        <x:f aca="0">YEAR(Assumptions!P$61)</x:f>
        <x:v>2026</x:v>
      </x:c>
      <x:c r="Q64" s="135" t="n">
        <x:f aca="0">YEAR(Assumptions!Q$61)</x:f>
        <x:v>2027</x:v>
      </x:c>
      <x:c r="R64" s="135" t="n">
        <x:f aca="0">YEAR(Assumptions!R$61)</x:f>
        <x:v>2027</x:v>
      </x:c>
      <x:c r="S64" s="135" t="n">
        <x:f aca="0">YEAR(Assumptions!S$61)</x:f>
        <x:v>2027</x:v>
      </x:c>
      <x:c r="T64" s="135" t="n">
        <x:f aca="0">YEAR(Assumptions!T$61)</x:f>
        <x:v>2027</x:v>
      </x:c>
      <x:c r="U64" s="135" t="n">
        <x:f aca="0">YEAR(Assumptions!U$61)</x:f>
        <x:v>2027</x:v>
      </x:c>
      <x:c r="V64" s="135" t="n">
        <x:f aca="0">YEAR(Assumptions!V$61)</x:f>
        <x:v>2027</x:v>
      </x:c>
      <x:c r="W64" s="135" t="n">
        <x:f aca="0">YEAR(Assumptions!W$61)</x:f>
        <x:v>2027</x:v>
      </x:c>
      <x:c r="X64" s="135" t="n">
        <x:f aca="0">YEAR(Assumptions!X$61)</x:f>
        <x:v>2027</x:v>
      </x:c>
      <x:c r="Y64" s="135" t="n">
        <x:f aca="0">YEAR(Assumptions!Y$61)</x:f>
        <x:v>2027</x:v>
      </x:c>
      <x:c r="Z64" s="135" t="n">
        <x:f aca="0">YEAR(Assumptions!Z$61)</x:f>
        <x:v>2027</x:v>
      </x:c>
      <x:c r="AA64" s="135" t="n">
        <x:f aca="0">YEAR(Assumptions!AA$61)</x:f>
        <x:v>2027</x:v>
      </x:c>
      <x:c r="AB64" s="135" t="n">
        <x:f aca="0">YEAR(Assumptions!AB$61)</x:f>
        <x:v>2027</x:v>
      </x:c>
    </x:row>
    <x:row r="65" ht="15" hidden="0">
      <x:c r="A65" s="27" t="s">
        <x:v>1249</x:v>
      </x:c>
      <x:c r="E65" s="135" t="n">
        <x:f aca="0">MONTH(Assumptions!E$61)</x:f>
        <x:v>1</x:v>
      </x:c>
      <x:c r="F65" s="135" t="n">
        <x:f aca="0">MONTH(Assumptions!F$61)</x:f>
        <x:v>2</x:v>
      </x:c>
      <x:c r="G65" s="135" t="n">
        <x:f aca="0">MONTH(Assumptions!G$61)</x:f>
        <x:v>3</x:v>
      </x:c>
      <x:c r="H65" s="135" t="n">
        <x:f aca="0">MONTH(Assumptions!H$61)</x:f>
        <x:v>4</x:v>
      </x:c>
      <x:c r="I65" s="135" t="n">
        <x:f aca="0">MONTH(Assumptions!I$61)</x:f>
        <x:v>5</x:v>
      </x:c>
      <x:c r="J65" s="135" t="n">
        <x:f aca="0">MONTH(Assumptions!J$61)</x:f>
        <x:v>6</x:v>
      </x:c>
      <x:c r="K65" s="135" t="n">
        <x:f aca="0">MONTH(Assumptions!K$61)</x:f>
        <x:v>7</x:v>
      </x:c>
      <x:c r="L65" s="135" t="n">
        <x:f aca="0">MONTH(Assumptions!L$61)</x:f>
        <x:v>8</x:v>
      </x:c>
      <x:c r="M65" s="135" t="n">
        <x:f aca="0">MONTH(Assumptions!M$61)</x:f>
        <x:v>9</x:v>
      </x:c>
      <x:c r="N65" s="135" t="n">
        <x:f aca="0">MONTH(Assumptions!N$61)</x:f>
        <x:v>10</x:v>
      </x:c>
      <x:c r="O65" s="135" t="n">
        <x:f aca="0">MONTH(Assumptions!O$61)</x:f>
        <x:v>11</x:v>
      </x:c>
      <x:c r="P65" s="135" t="n">
        <x:f aca="0">MONTH(Assumptions!P$61)</x:f>
        <x:v>12</x:v>
      </x:c>
      <x:c r="Q65" s="135" t="n">
        <x:f aca="0">MONTH(Assumptions!Q$61)</x:f>
        <x:v>1</x:v>
      </x:c>
      <x:c r="R65" s="135" t="n">
        <x:f aca="0">MONTH(Assumptions!R$61)</x:f>
        <x:v>2</x:v>
      </x:c>
      <x:c r="S65" s="135" t="n">
        <x:f aca="0">MONTH(Assumptions!S$61)</x:f>
        <x:v>3</x:v>
      </x:c>
      <x:c r="T65" s="135" t="n">
        <x:f aca="0">MONTH(Assumptions!T$61)</x:f>
        <x:v>4</x:v>
      </x:c>
      <x:c r="U65" s="135" t="n">
        <x:f aca="0">MONTH(Assumptions!U$61)</x:f>
        <x:v>5</x:v>
      </x:c>
      <x:c r="V65" s="135" t="n">
        <x:f aca="0">MONTH(Assumptions!V$61)</x:f>
        <x:v>6</x:v>
      </x:c>
      <x:c r="W65" s="135" t="n">
        <x:f aca="0">MONTH(Assumptions!W$61)</x:f>
        <x:v>7</x:v>
      </x:c>
      <x:c r="X65" s="135" t="n">
        <x:f aca="0">MONTH(Assumptions!X$61)</x:f>
        <x:v>8</x:v>
      </x:c>
      <x:c r="Y65" s="135" t="n">
        <x:f aca="0">MONTH(Assumptions!Y$61)</x:f>
        <x:v>9</x:v>
      </x:c>
      <x:c r="Z65" s="135" t="n">
        <x:f aca="0">MONTH(Assumptions!Z$61)</x:f>
        <x:v>10</x:v>
      </x:c>
      <x:c r="AA65" s="135" t="n">
        <x:f aca="0">MONTH(Assumptions!AA$61)</x:f>
        <x:v>11</x:v>
      </x:c>
      <x:c r="AB65" s="135" t="n">
        <x:f aca="0">MONTH(Assumptions!AB$61)</x:f>
        <x:v>12</x:v>
      </x:c>
    </x:row>
    <x:row r="66" ht="15" hidden="0">
      <x:c r="A66" s="27" t="s">
        <x:v>1250</x:v>
      </x:c>
      <x:c r="E66" s="136" t="str">
        <x:f aca="0">YEAR(Assumptions!E$61)&amp;"-Q"&amp;ROUNDUP(MONTH(Assumptions!E$61)/3,0)</x:f>
        <x:v>2026-Q1</x:v>
      </x:c>
      <x:c r="F66" s="136" t="str">
        <x:f aca="0">YEAR(Assumptions!F$61)&amp;"-Q"&amp;ROUNDUP(MONTH(Assumptions!F$61)/3,0)</x:f>
        <x:v>2026-Q1</x:v>
      </x:c>
      <x:c r="G66" s="136" t="str">
        <x:f aca="0">YEAR(Assumptions!G$61)&amp;"-Q"&amp;ROUNDUP(MONTH(Assumptions!G$61)/3,0)</x:f>
        <x:v>2026-Q1</x:v>
      </x:c>
      <x:c r="H66" s="136" t="str">
        <x:f aca="0">YEAR(Assumptions!H$61)&amp;"-Q"&amp;ROUNDUP(MONTH(Assumptions!H$61)/3,0)</x:f>
        <x:v>2026-Q2</x:v>
      </x:c>
      <x:c r="I66" s="136" t="str">
        <x:f aca="0">YEAR(Assumptions!I$61)&amp;"-Q"&amp;ROUNDUP(MONTH(Assumptions!I$61)/3,0)</x:f>
        <x:v>2026-Q2</x:v>
      </x:c>
      <x:c r="J66" s="136" t="str">
        <x:f aca="0">YEAR(Assumptions!J$61)&amp;"-Q"&amp;ROUNDUP(MONTH(Assumptions!J$61)/3,0)</x:f>
        <x:v>2026-Q2</x:v>
      </x:c>
      <x:c r="K66" s="136" t="str">
        <x:f aca="0">YEAR(Assumptions!K$61)&amp;"-Q"&amp;ROUNDUP(MONTH(Assumptions!K$61)/3,0)</x:f>
        <x:v>2026-Q3</x:v>
      </x:c>
      <x:c r="L66" s="136" t="str">
        <x:f aca="0">YEAR(Assumptions!L$61)&amp;"-Q"&amp;ROUNDUP(MONTH(Assumptions!L$61)/3,0)</x:f>
        <x:v>2026-Q3</x:v>
      </x:c>
      <x:c r="M66" s="136" t="str">
        <x:f aca="0">YEAR(Assumptions!M$61)&amp;"-Q"&amp;ROUNDUP(MONTH(Assumptions!M$61)/3,0)</x:f>
        <x:v>2026-Q3</x:v>
      </x:c>
      <x:c r="N66" s="136" t="str">
        <x:f aca="0">YEAR(Assumptions!N$61)&amp;"-Q"&amp;ROUNDUP(MONTH(Assumptions!N$61)/3,0)</x:f>
        <x:v>2026-Q4</x:v>
      </x:c>
      <x:c r="O66" s="136" t="str">
        <x:f aca="0">YEAR(Assumptions!O$61)&amp;"-Q"&amp;ROUNDUP(MONTH(Assumptions!O$61)/3,0)</x:f>
        <x:v>2026-Q4</x:v>
      </x:c>
      <x:c r="P66" s="136" t="str">
        <x:f aca="0">YEAR(Assumptions!P$61)&amp;"-Q"&amp;ROUNDUP(MONTH(Assumptions!P$61)/3,0)</x:f>
        <x:v>2026-Q4</x:v>
      </x:c>
      <x:c r="Q66" s="136" t="str">
        <x:f aca="0">YEAR(Assumptions!Q$61)&amp;"-Q"&amp;ROUNDUP(MONTH(Assumptions!Q$61)/3,0)</x:f>
        <x:v>2027-Q1</x:v>
      </x:c>
      <x:c r="R66" s="136" t="str">
        <x:f aca="0">YEAR(Assumptions!R$61)&amp;"-Q"&amp;ROUNDUP(MONTH(Assumptions!R$61)/3,0)</x:f>
        <x:v>2027-Q1</x:v>
      </x:c>
      <x:c r="S66" s="136" t="str">
        <x:f aca="0">YEAR(Assumptions!S$61)&amp;"-Q"&amp;ROUNDUP(MONTH(Assumptions!S$61)/3,0)</x:f>
        <x:v>2027-Q1</x:v>
      </x:c>
      <x:c r="T66" s="136" t="str">
        <x:f aca="0">YEAR(Assumptions!T$61)&amp;"-Q"&amp;ROUNDUP(MONTH(Assumptions!T$61)/3,0)</x:f>
        <x:v>2027-Q2</x:v>
      </x:c>
      <x:c r="U66" s="136" t="str">
        <x:f aca="0">YEAR(Assumptions!U$61)&amp;"-Q"&amp;ROUNDUP(MONTH(Assumptions!U$61)/3,0)</x:f>
        <x:v>2027-Q2</x:v>
      </x:c>
      <x:c r="V66" s="136" t="str">
        <x:f aca="0">YEAR(Assumptions!V$61)&amp;"-Q"&amp;ROUNDUP(MONTH(Assumptions!V$61)/3,0)</x:f>
        <x:v>2027-Q2</x:v>
      </x:c>
      <x:c r="W66" s="136" t="str">
        <x:f aca="0">YEAR(Assumptions!W$61)&amp;"-Q"&amp;ROUNDUP(MONTH(Assumptions!W$61)/3,0)</x:f>
        <x:v>2027-Q3</x:v>
      </x:c>
      <x:c r="X66" s="136" t="str">
        <x:f aca="0">YEAR(Assumptions!X$61)&amp;"-Q"&amp;ROUNDUP(MONTH(Assumptions!X$61)/3,0)</x:f>
        <x:v>2027-Q3</x:v>
      </x:c>
      <x:c r="Y66" s="136" t="str">
        <x:f aca="0">YEAR(Assumptions!Y$61)&amp;"-Q"&amp;ROUNDUP(MONTH(Assumptions!Y$61)/3,0)</x:f>
        <x:v>2027-Q3</x:v>
      </x:c>
      <x:c r="Z66" s="136" t="str">
        <x:f aca="0">YEAR(Assumptions!Z$61)&amp;"-Q"&amp;ROUNDUP(MONTH(Assumptions!Z$61)/3,0)</x:f>
        <x:v>2027-Q4</x:v>
      </x:c>
      <x:c r="AA66" s="136" t="str">
        <x:f aca="0">YEAR(Assumptions!AA$61)&amp;"-Q"&amp;ROUNDUP(MONTH(Assumptions!AA$61)/3,0)</x:f>
        <x:v>2027-Q4</x:v>
      </x:c>
      <x:c r="AB66" s="136" t="str">
        <x:f aca="0">YEAR(Assumptions!AB$61)&amp;"-Q"&amp;ROUNDUP(MONTH(Assumptions!AB$61)/3,0)</x:f>
        <x:v>2027-Q4</x:v>
      </x:c>
    </x:row>
    <x:row r="67" ht="15" hidden="0">
      <x:c r="A67" s="27" t="s">
        <x:v>1251</x:v>
      </x:c>
      <x:c r="E67" s="135" t="n">
        <x:f aca="0">DAY(Assumptions!E$61)</x:f>
        <x:v>31</x:v>
      </x:c>
      <x:c r="F67" s="135" t="n">
        <x:f aca="0">DAY(Assumptions!F$61)</x:f>
        <x:v>28</x:v>
      </x:c>
      <x:c r="G67" s="135" t="n">
        <x:f aca="0">DAY(Assumptions!G$61)</x:f>
        <x:v>31</x:v>
      </x:c>
      <x:c r="H67" s="135" t="n">
        <x:f aca="0">DAY(Assumptions!H$61)</x:f>
        <x:v>30</x:v>
      </x:c>
      <x:c r="I67" s="135" t="n">
        <x:f aca="0">DAY(Assumptions!I$61)</x:f>
        <x:v>31</x:v>
      </x:c>
      <x:c r="J67" s="135" t="n">
        <x:f aca="0">DAY(Assumptions!J$61)</x:f>
        <x:v>30</x:v>
      </x:c>
      <x:c r="K67" s="135" t="n">
        <x:f aca="0">DAY(Assumptions!K$61)</x:f>
        <x:v>31</x:v>
      </x:c>
      <x:c r="L67" s="135" t="n">
        <x:f aca="0">DAY(Assumptions!L$61)</x:f>
        <x:v>31</x:v>
      </x:c>
      <x:c r="M67" s="135" t="n">
        <x:f aca="0">DAY(Assumptions!M$61)</x:f>
        <x:v>30</x:v>
      </x:c>
      <x:c r="N67" s="135" t="n">
        <x:f aca="0">DAY(Assumptions!N$61)</x:f>
        <x:v>31</x:v>
      </x:c>
      <x:c r="O67" s="135" t="n">
        <x:f aca="0">DAY(Assumptions!O$61)</x:f>
        <x:v>30</x:v>
      </x:c>
      <x:c r="P67" s="135" t="n">
        <x:f aca="0">DAY(Assumptions!P$61)</x:f>
        <x:v>31</x:v>
      </x:c>
      <x:c r="Q67" s="135" t="n">
        <x:f aca="0">DAY(Assumptions!Q$61)</x:f>
        <x:v>31</x:v>
      </x:c>
      <x:c r="R67" s="135" t="n">
        <x:f aca="0">DAY(Assumptions!R$61)</x:f>
        <x:v>28</x:v>
      </x:c>
      <x:c r="S67" s="135" t="n">
        <x:f aca="0">DAY(Assumptions!S$61)</x:f>
        <x:v>31</x:v>
      </x:c>
      <x:c r="T67" s="135" t="n">
        <x:f aca="0">DAY(Assumptions!T$61)</x:f>
        <x:v>30</x:v>
      </x:c>
      <x:c r="U67" s="135" t="n">
        <x:f aca="0">DAY(Assumptions!U$61)</x:f>
        <x:v>31</x:v>
      </x:c>
      <x:c r="V67" s="135" t="n">
        <x:f aca="0">DAY(Assumptions!V$61)</x:f>
        <x:v>30</x:v>
      </x:c>
      <x:c r="W67" s="135" t="n">
        <x:f aca="0">DAY(Assumptions!W$61)</x:f>
        <x:v>31</x:v>
      </x:c>
      <x:c r="X67" s="135" t="n">
        <x:f aca="0">DAY(Assumptions!X$61)</x:f>
        <x:v>31</x:v>
      </x:c>
      <x:c r="Y67" s="135" t="n">
        <x:f aca="0">DAY(Assumptions!Y$61)</x:f>
        <x:v>30</x:v>
      </x:c>
      <x:c r="Z67" s="135" t="n">
        <x:f aca="0">DAY(Assumptions!Z$61)</x:f>
        <x:v>31</x:v>
      </x:c>
      <x:c r="AA67" s="135" t="n">
        <x:f aca="0">DAY(Assumptions!AA$61)</x:f>
        <x:v>30</x:v>
      </x:c>
      <x:c r="AB67" s="135" t="n">
        <x:f aca="0">DAY(Assumptions!AB$61)</x:f>
        <x:v>31</x:v>
      </x:c>
    </x:row>
    <x:row r="68" ht="15" hidden="0">
      <x:c r="A68" s="27" t="s">
        <x:v>1252</x:v>
      </x:c>
      <x:c r="E68" s="135" t="n">
        <x:f aca="0">MAX(0,Assumptions!E$62-Assumptions!$C$10)</x:f>
        <x:v>0</x:v>
      </x:c>
      <x:c r="F68" s="135" t="n">
        <x:f aca="0">MAX(0,Assumptions!F$62-Assumptions!$C$10)</x:f>
        <x:v>0</x:v>
      </x:c>
      <x:c r="G68" s="135" t="n">
        <x:f aca="0">MAX(0,Assumptions!G$62-Assumptions!$C$10)</x:f>
        <x:v>0</x:v>
      </x:c>
      <x:c r="H68" s="135" t="n">
        <x:f aca="0">MAX(0,Assumptions!H$62-Assumptions!$C$10)</x:f>
        <x:v>0</x:v>
      </x:c>
      <x:c r="I68" s="135" t="n">
        <x:f aca="0">MAX(0,Assumptions!I$62-Assumptions!$C$10)</x:f>
        <x:v>0</x:v>
      </x:c>
      <x:c r="J68" s="135" t="n">
        <x:f aca="0">MAX(0,Assumptions!J$62-Assumptions!$C$10)</x:f>
        <x:v>0</x:v>
      </x:c>
      <x:c r="K68" s="135" t="n">
        <x:f aca="0">MAX(0,Assumptions!K$62-Assumptions!$C$10)</x:f>
        <x:v>0</x:v>
      </x:c>
      <x:c r="L68" s="135" t="n">
        <x:f aca="0">MAX(0,Assumptions!L$62-Assumptions!$C$10)</x:f>
        <x:v>0</x:v>
      </x:c>
      <x:c r="M68" s="135" t="n">
        <x:f aca="0">MAX(0,Assumptions!M$62-Assumptions!$C$10)</x:f>
        <x:v>1</x:v>
      </x:c>
      <x:c r="N68" s="135" t="n">
        <x:f aca="0">MAX(0,Assumptions!N$62-Assumptions!$C$10)</x:f>
        <x:v>2</x:v>
      </x:c>
      <x:c r="O68" s="135" t="n">
        <x:f aca="0">MAX(0,Assumptions!O$62-Assumptions!$C$10)</x:f>
        <x:v>3</x:v>
      </x:c>
      <x:c r="P68" s="135" t="n">
        <x:f aca="0">MAX(0,Assumptions!P$62-Assumptions!$C$10)</x:f>
        <x:v>4</x:v>
      </x:c>
      <x:c r="Q68" s="135" t="n">
        <x:f aca="0">MAX(0,Assumptions!Q$62-Assumptions!$C$10)</x:f>
        <x:v>5</x:v>
      </x:c>
      <x:c r="R68" s="135" t="n">
        <x:f aca="0">MAX(0,Assumptions!R$62-Assumptions!$C$10)</x:f>
        <x:v>6</x:v>
      </x:c>
      <x:c r="S68" s="135" t="n">
        <x:f aca="0">MAX(0,Assumptions!S$62-Assumptions!$C$10)</x:f>
        <x:v>7</x:v>
      </x:c>
      <x:c r="T68" s="135" t="n">
        <x:f aca="0">MAX(0,Assumptions!T$62-Assumptions!$C$10)</x:f>
        <x:v>8</x:v>
      </x:c>
      <x:c r="U68" s="135" t="n">
        <x:f aca="0">MAX(0,Assumptions!U$62-Assumptions!$C$10)</x:f>
        <x:v>9</x:v>
      </x:c>
      <x:c r="V68" s="135" t="n">
        <x:f aca="0">MAX(0,Assumptions!V$62-Assumptions!$C$10)</x:f>
        <x:v>10</x:v>
      </x:c>
      <x:c r="W68" s="135" t="n">
        <x:f aca="0">MAX(0,Assumptions!W$62-Assumptions!$C$10)</x:f>
        <x:v>11</x:v>
      </x:c>
      <x:c r="X68" s="135" t="n">
        <x:f aca="0">MAX(0,Assumptions!X$62-Assumptions!$C$10)</x:f>
        <x:v>12</x:v>
      </x:c>
      <x:c r="Y68" s="135" t="n">
        <x:f aca="0">MAX(0,Assumptions!Y$62-Assumptions!$C$10)</x:f>
        <x:v>13</x:v>
      </x:c>
      <x:c r="Z68" s="135" t="n">
        <x:f aca="0">MAX(0,Assumptions!Z$62-Assumptions!$C$10)</x:f>
        <x:v>14</x:v>
      </x:c>
      <x:c r="AA68" s="135" t="n">
        <x:f aca="0">MAX(0,Assumptions!AA$62-Assumptions!$C$10)</x:f>
        <x:v>15</x:v>
      </x:c>
      <x:c r="AB68" s="135" t="n">
        <x:f aca="0">MAX(0,Assumptions!AB$62-Assumptions!$C$10)</x:f>
        <x:v>16</x:v>
      </x:c>
    </x:row>
    <x:row r="69" ht="15" hidden="0">
      <x:c r="A69" s="27" t="s">
        <x:v>1253</x:v>
      </x:c>
      <x:c r="E69" s="137" t="n">
        <x:v>0.86</x:v>
      </x:c>
      <x:c r="F69" s="137" t="n">
        <x:v>0.8</x:v>
      </x:c>
      <x:c r="G69" s="137" t="n">
        <x:v>0.9</x:v>
      </x:c>
      <x:c r="H69" s="137" t="n">
        <x:v>0.93</x:v>
      </x:c>
      <x:c r="I69" s="137" t="n">
        <x:v>0.98</x:v>
      </x:c>
      <x:c r="J69" s="137" t="n">
        <x:v>0.95</x:v>
      </x:c>
      <x:c r="K69" s="137" t="n">
        <x:v>0.9</x:v>
      </x:c>
      <x:c r="L69" s="137" t="n">
        <x:v>0.88</x:v>
      </x:c>
      <x:c r="M69" s="137" t="n">
        <x:v>0.99</x:v>
      </x:c>
      <x:c r="N69" s="137" t="n">
        <x:v>1.12</x:v>
      </x:c>
      <x:c r="O69" s="137" t="n">
        <x:v>1.58</x:v>
      </x:c>
      <x:c r="P69" s="137" t="n">
        <x:v>1.38</x:v>
      </x:c>
      <x:c r="Q69" s="138" t="n">
        <x:f aca="0">E69</x:f>
        <x:v>0.86</x:v>
      </x:c>
      <x:c r="R69" s="138" t="n">
        <x:f aca="0">F69</x:f>
        <x:v>0.8</x:v>
      </x:c>
      <x:c r="S69" s="138" t="n">
        <x:f aca="0">G69</x:f>
        <x:v>0.9</x:v>
      </x:c>
      <x:c r="T69" s="138" t="n">
        <x:f aca="0">H69</x:f>
        <x:v>0.93</x:v>
      </x:c>
      <x:c r="U69" s="138" t="n">
        <x:f aca="0">I69</x:f>
        <x:v>0.98</x:v>
      </x:c>
      <x:c r="V69" s="138" t="n">
        <x:f aca="0">J69</x:f>
        <x:v>0.95</x:v>
      </x:c>
      <x:c r="W69" s="138" t="n">
        <x:f aca="0">K69</x:f>
        <x:v>0.9</x:v>
      </x:c>
      <x:c r="X69" s="138" t="n">
        <x:f aca="0">L69</x:f>
        <x:v>0.88</x:v>
      </x:c>
      <x:c r="Y69" s="138" t="n">
        <x:f aca="0">M69</x:f>
        <x:v>0.99</x:v>
      </x:c>
      <x:c r="Z69" s="138" t="n">
        <x:f aca="0">N69</x:f>
        <x:v>1.12</x:v>
      </x:c>
      <x:c r="AA69" s="138" t="n">
        <x:f aca="0">O69</x:f>
        <x:v>1.58</x:v>
      </x:c>
      <x:c r="AB69" s="138" t="n">
        <x:f aca="0">P69</x:f>
        <x:v>1.38</x:v>
      </x:c>
    </x:row>
    <x:row r="70" ht="15" hidden="0">
      <x:c r="A70" s="27" t="s">
        <x:v>1254</x:v>
      </x:c>
      <x:c r="E70" s="139" t="n">
        <x:v>1.036</x:v>
      </x:c>
      <x:c r="F70" s="139" t="n">
        <x:v>1.041</x:v>
      </x:c>
      <x:c r="G70" s="139" t="n">
        <x:v>1.052</x:v>
      </x:c>
      <x:c r="H70" s="139" t="n">
        <x:v>1.078</x:v>
      </x:c>
      <x:c r="I70" s="139" t="n">
        <x:v>1.094</x:v>
      </x:c>
      <x:c r="J70" s="139" t="n">
        <x:v>1.108</x:v>
      </x:c>
      <x:c r="K70" s="139" t="n">
        <x:v>1.121</x:v>
      </x:c>
      <x:c r="L70" s="139" t="n">
        <x:v>1.116</x:v>
      </x:c>
      <x:c r="M70" s="140" t="n">
        <x:f aca="0">Assumptions!$F$119</x:f>
        <x:v>1.1</x:v>
      </x:c>
      <x:c r="N70" s="140" t="n">
        <x:f aca="0">Assumptions!$F$119</x:f>
        <x:v>1.1</x:v>
      </x:c>
      <x:c r="O70" s="140" t="n">
        <x:f aca="0">Assumptions!$F$119</x:f>
        <x:v>1.1</x:v>
      </x:c>
      <x:c r="P70" s="140" t="n">
        <x:f aca="0">Assumptions!$F$119</x:f>
        <x:v>1.1</x:v>
      </x:c>
      <x:c r="Q70" s="140" t="n">
        <x:f aca="0">Assumptions!$F$119</x:f>
        <x:v>1.1</x:v>
      </x:c>
      <x:c r="R70" s="140" t="n">
        <x:f aca="0">Assumptions!$F$119</x:f>
        <x:v>1.1</x:v>
      </x:c>
      <x:c r="S70" s="140" t="n">
        <x:f aca="0">Assumptions!$F$119</x:f>
        <x:v>1.1</x:v>
      </x:c>
      <x:c r="T70" s="140" t="n">
        <x:f aca="0">Assumptions!$F$119</x:f>
        <x:v>1.1</x:v>
      </x:c>
      <x:c r="U70" s="140" t="n">
        <x:f aca="0">Assumptions!$F$119</x:f>
        <x:v>1.1</x:v>
      </x:c>
      <x:c r="V70" s="140" t="n">
        <x:f aca="0">Assumptions!$F$119</x:f>
        <x:v>1.1</x:v>
      </x:c>
      <x:c r="W70" s="140" t="n">
        <x:f aca="0">Assumptions!$F$119</x:f>
        <x:v>1.1</x:v>
      </x:c>
      <x:c r="X70" s="140" t="n">
        <x:f aca="0">Assumptions!$F$119</x:f>
        <x:v>1.1</x:v>
      </x:c>
      <x:c r="Y70" s="140" t="n">
        <x:f aca="0">Assumptions!$F$119</x:f>
        <x:v>1.1</x:v>
      </x:c>
      <x:c r="Z70" s="140" t="n">
        <x:f aca="0">Assumptions!$F$119</x:f>
        <x:v>1.1</x:v>
      </x:c>
      <x:c r="AA70" s="140" t="n">
        <x:f aca="0">Assumptions!$F$119</x:f>
        <x:v>1.1</x:v>
      </x:c>
      <x:c r="AB70" s="140" t="n">
        <x:f aca="0">Assumptions!$F$119</x:f>
        <x:v>1.1</x:v>
      </x:c>
    </x:row>
    <x:row r="71" ht="15" hidden="0">
      <x:c r="A71" s="27" t="s">
        <x:v>1255</x:v>
      </x:c>
      <x:c r="E71" s="141" t="n">
        <x:f aca="0">IF(Assumptions!E$65&gt;=10,Assumptions!$C$43,1)</x:f>
        <x:v>1</x:v>
      </x:c>
      <x:c r="F71" s="141" t="n">
        <x:f aca="0">IF(Assumptions!F$65&gt;=10,Assumptions!$C$43,1)</x:f>
        <x:v>1</x:v>
      </x:c>
      <x:c r="G71" s="141" t="n">
        <x:f aca="0">IF(Assumptions!G$65&gt;=10,Assumptions!$C$43,1)</x:f>
        <x:v>1</x:v>
      </x:c>
      <x:c r="H71" s="141" t="n">
        <x:f aca="0">IF(Assumptions!H$65&gt;=10,Assumptions!$C$43,1)</x:f>
        <x:v>1</x:v>
      </x:c>
      <x:c r="I71" s="141" t="n">
        <x:f aca="0">IF(Assumptions!I$65&gt;=10,Assumptions!$C$43,1)</x:f>
        <x:v>1</x:v>
      </x:c>
      <x:c r="J71" s="141" t="n">
        <x:f aca="0">IF(Assumptions!J$65&gt;=10,Assumptions!$C$43,1)</x:f>
        <x:v>1</x:v>
      </x:c>
      <x:c r="K71" s="141" t="n">
        <x:f aca="0">IF(Assumptions!K$65&gt;=10,Assumptions!$C$43,1)</x:f>
        <x:v>1</x:v>
      </x:c>
      <x:c r="L71" s="141" t="n">
        <x:f aca="0">IF(Assumptions!L$65&gt;=10,Assumptions!$C$43,1)</x:f>
        <x:v>1</x:v>
      </x:c>
      <x:c r="M71" s="141" t="n">
        <x:f aca="0">IF(Assumptions!M$65&gt;=10,Assumptions!$C$43,1)</x:f>
        <x:v>1</x:v>
      </x:c>
      <x:c r="N71" s="141" t="n">
        <x:f aca="0">IF(Assumptions!N$65&gt;=10,Assumptions!$C$43,1)</x:f>
        <x:v>2.8</x:v>
      </x:c>
      <x:c r="O71" s="141" t="n">
        <x:f aca="0">IF(Assumptions!O$65&gt;=10,Assumptions!$C$43,1)</x:f>
        <x:v>2.8</x:v>
      </x:c>
      <x:c r="P71" s="141" t="n">
        <x:f aca="0">IF(Assumptions!P$65&gt;=10,Assumptions!$C$43,1)</x:f>
        <x:v>2.8</x:v>
      </x:c>
      <x:c r="Q71" s="141" t="n">
        <x:f aca="0">IF(Assumptions!Q$65&gt;=10,Assumptions!$C$43,1)</x:f>
        <x:v>1</x:v>
      </x:c>
      <x:c r="R71" s="141" t="n">
        <x:f aca="0">IF(Assumptions!R$65&gt;=10,Assumptions!$C$43,1)</x:f>
        <x:v>1</x:v>
      </x:c>
      <x:c r="S71" s="141" t="n">
        <x:f aca="0">IF(Assumptions!S$65&gt;=10,Assumptions!$C$43,1)</x:f>
        <x:v>1</x:v>
      </x:c>
      <x:c r="T71" s="141" t="n">
        <x:f aca="0">IF(Assumptions!T$65&gt;=10,Assumptions!$C$43,1)</x:f>
        <x:v>1</x:v>
      </x:c>
      <x:c r="U71" s="141" t="n">
        <x:f aca="0">IF(Assumptions!U$65&gt;=10,Assumptions!$C$43,1)</x:f>
        <x:v>1</x:v>
      </x:c>
      <x:c r="V71" s="141" t="n">
        <x:f aca="0">IF(Assumptions!V$65&gt;=10,Assumptions!$C$43,1)</x:f>
        <x:v>1</x:v>
      </x:c>
      <x:c r="W71" s="141" t="n">
        <x:f aca="0">IF(Assumptions!W$65&gt;=10,Assumptions!$C$43,1)</x:f>
        <x:v>1</x:v>
      </x:c>
      <x:c r="X71" s="141" t="n">
        <x:f aca="0">IF(Assumptions!X$65&gt;=10,Assumptions!$C$43,1)</x:f>
        <x:v>1</x:v>
      </x:c>
      <x:c r="Y71" s="141" t="n">
        <x:f aca="0">IF(Assumptions!Y$65&gt;=10,Assumptions!$C$43,1)</x:f>
        <x:v>1</x:v>
      </x:c>
      <x:c r="Z71" s="141" t="n">
        <x:f aca="0">IF(Assumptions!Z$65&gt;=10,Assumptions!$C$43,1)</x:f>
        <x:v>2.8</x:v>
      </x:c>
      <x:c r="AA71" s="141" t="n">
        <x:f aca="0">IF(Assumptions!AA$65&gt;=10,Assumptions!$C$43,1)</x:f>
        <x:v>2.8</x:v>
      </x:c>
      <x:c r="AB71" s="141" t="n">
        <x:f aca="0">IF(Assumptions!AB$65&gt;=10,Assumptions!$C$43,1)</x:f>
        <x:v>2.8</x:v>
      </x:c>
    </x:row>
    <x:row r="72" ht="15" hidden="0">
      <x:c r="A72" s="27" t="s">
        <x:v>1256</x:v>
      </x:c>
      <x:c r="E72" s="135" t="n">
        <x:f aca="0">IF(OR(Assumptions!E$65=1,Assumptions!E$65=4,Assumptions!E$65=7,Assumptions!E$65=10),1,0)</x:f>
        <x:v>1</x:v>
      </x:c>
      <x:c r="F72" s="135" t="n">
        <x:f aca="0">IF(OR(Assumptions!F$65=1,Assumptions!F$65=4,Assumptions!F$65=7,Assumptions!F$65=10),1,0)</x:f>
        <x:v>0</x:v>
      </x:c>
      <x:c r="G72" s="135" t="n">
        <x:f aca="0">IF(OR(Assumptions!G$65=1,Assumptions!G$65=4,Assumptions!G$65=7,Assumptions!G$65=10),1,0)</x:f>
        <x:v>0</x:v>
      </x:c>
      <x:c r="H72" s="135" t="n">
        <x:f aca="0">IF(OR(Assumptions!H$65=1,Assumptions!H$65=4,Assumptions!H$65=7,Assumptions!H$65=10),1,0)</x:f>
        <x:v>1</x:v>
      </x:c>
      <x:c r="I72" s="135" t="n">
        <x:f aca="0">IF(OR(Assumptions!I$65=1,Assumptions!I$65=4,Assumptions!I$65=7,Assumptions!I$65=10),1,0)</x:f>
        <x:v>0</x:v>
      </x:c>
      <x:c r="J72" s="135" t="n">
        <x:f aca="0">IF(OR(Assumptions!J$65=1,Assumptions!J$65=4,Assumptions!J$65=7,Assumptions!J$65=10),1,0)</x:f>
        <x:v>0</x:v>
      </x:c>
      <x:c r="K72" s="135" t="n">
        <x:f aca="0">IF(OR(Assumptions!K$65=1,Assumptions!K$65=4,Assumptions!K$65=7,Assumptions!K$65=10),1,0)</x:f>
        <x:v>1</x:v>
      </x:c>
      <x:c r="L72" s="135" t="n">
        <x:f aca="0">IF(OR(Assumptions!L$65=1,Assumptions!L$65=4,Assumptions!L$65=7,Assumptions!L$65=10),1,0)</x:f>
        <x:v>0</x:v>
      </x:c>
      <x:c r="M72" s="135" t="n">
        <x:f aca="0">IF(OR(Assumptions!M$65=1,Assumptions!M$65=4,Assumptions!M$65=7,Assumptions!M$65=10),1,0)</x:f>
        <x:v>0</x:v>
      </x:c>
      <x:c r="N72" s="135" t="n">
        <x:f aca="0">IF(OR(Assumptions!N$65=1,Assumptions!N$65=4,Assumptions!N$65=7,Assumptions!N$65=10),1,0)</x:f>
        <x:v>1</x:v>
      </x:c>
      <x:c r="O72" s="135" t="n">
        <x:f aca="0">IF(OR(Assumptions!O$65=1,Assumptions!O$65=4,Assumptions!O$65=7,Assumptions!O$65=10),1,0)</x:f>
        <x:v>0</x:v>
      </x:c>
      <x:c r="P72" s="135" t="n">
        <x:f aca="0">IF(OR(Assumptions!P$65=1,Assumptions!P$65=4,Assumptions!P$65=7,Assumptions!P$65=10),1,0)</x:f>
        <x:v>0</x:v>
      </x:c>
      <x:c r="Q72" s="135" t="n">
        <x:f aca="0">IF(OR(Assumptions!Q$65=1,Assumptions!Q$65=4,Assumptions!Q$65=7,Assumptions!Q$65=10),1,0)</x:f>
        <x:v>1</x:v>
      </x:c>
      <x:c r="R72" s="135" t="n">
        <x:f aca="0">IF(OR(Assumptions!R$65=1,Assumptions!R$65=4,Assumptions!R$65=7,Assumptions!R$65=10),1,0)</x:f>
        <x:v>0</x:v>
      </x:c>
      <x:c r="S72" s="135" t="n">
        <x:f aca="0">IF(OR(Assumptions!S$65=1,Assumptions!S$65=4,Assumptions!S$65=7,Assumptions!S$65=10),1,0)</x:f>
        <x:v>0</x:v>
      </x:c>
      <x:c r="T72" s="135" t="n">
        <x:f aca="0">IF(OR(Assumptions!T$65=1,Assumptions!T$65=4,Assumptions!T$65=7,Assumptions!T$65=10),1,0)</x:f>
        <x:v>1</x:v>
      </x:c>
      <x:c r="U72" s="135" t="n">
        <x:f aca="0">IF(OR(Assumptions!U$65=1,Assumptions!U$65=4,Assumptions!U$65=7,Assumptions!U$65=10),1,0)</x:f>
        <x:v>0</x:v>
      </x:c>
      <x:c r="V72" s="135" t="n">
        <x:f aca="0">IF(OR(Assumptions!V$65=1,Assumptions!V$65=4,Assumptions!V$65=7,Assumptions!V$65=10),1,0)</x:f>
        <x:v>0</x:v>
      </x:c>
      <x:c r="W72" s="135" t="n">
        <x:f aca="0">IF(OR(Assumptions!W$65=1,Assumptions!W$65=4,Assumptions!W$65=7,Assumptions!W$65=10),1,0)</x:f>
        <x:v>1</x:v>
      </x:c>
      <x:c r="X72" s="135" t="n">
        <x:f aca="0">IF(OR(Assumptions!X$65=1,Assumptions!X$65=4,Assumptions!X$65=7,Assumptions!X$65=10),1,0)</x:f>
        <x:v>0</x:v>
      </x:c>
      <x:c r="Y72" s="135" t="n">
        <x:f aca="0">IF(OR(Assumptions!Y$65=1,Assumptions!Y$65=4,Assumptions!Y$65=7,Assumptions!Y$65=10),1,0)</x:f>
        <x:v>0</x:v>
      </x:c>
      <x:c r="Z72" s="135" t="n">
        <x:f aca="0">IF(OR(Assumptions!Z$65=1,Assumptions!Z$65=4,Assumptions!Z$65=7,Assumptions!Z$65=10),1,0)</x:f>
        <x:v>1</x:v>
      </x:c>
      <x:c r="AA72" s="135" t="n">
        <x:f aca="0">IF(OR(Assumptions!AA$65=1,Assumptions!AA$65=4,Assumptions!AA$65=7,Assumptions!AA$65=10),1,0)</x:f>
        <x:v>0</x:v>
      </x:c>
      <x:c r="AB72" s="135" t="n">
        <x:f aca="0">IF(OR(Assumptions!AB$65=1,Assumptions!AB$65=4,Assumptions!AB$65=7,Assumptions!AB$65=10),1,0)</x:f>
        <x:v>0</x:v>
      </x:c>
    </x:row>
    <x:row r="73" ht="15" hidden="0">
      <x:c r="A73" s="27" t="s">
        <x:v>1257</x:v>
      </x:c>
      <x:c r="E73" s="135" t="n">
        <x:f aca="0">IF(Assumptions!E$65=Assumptions!$C$18,1,0)</x:f>
        <x:v>0</x:v>
      </x:c>
      <x:c r="F73" s="135" t="n">
        <x:f aca="0">IF(Assumptions!F$65=Assumptions!$C$18,1,0)</x:f>
        <x:v>0</x:v>
      </x:c>
      <x:c r="G73" s="135" t="n">
        <x:f aca="0">IF(Assumptions!G$65=Assumptions!$C$18,1,0)</x:f>
        <x:v>0</x:v>
      </x:c>
      <x:c r="H73" s="135" t="n">
        <x:f aca="0">IF(Assumptions!H$65=Assumptions!$C$18,1,0)</x:f>
        <x:v>1</x:v>
      </x:c>
      <x:c r="I73" s="135" t="n">
        <x:f aca="0">IF(Assumptions!I$65=Assumptions!$C$18,1,0)</x:f>
        <x:v>0</x:v>
      </x:c>
      <x:c r="J73" s="135" t="n">
        <x:f aca="0">IF(Assumptions!J$65=Assumptions!$C$18,1,0)</x:f>
        <x:v>0</x:v>
      </x:c>
      <x:c r="K73" s="135" t="n">
        <x:f aca="0">IF(Assumptions!K$65=Assumptions!$C$18,1,0)</x:f>
        <x:v>0</x:v>
      </x:c>
      <x:c r="L73" s="135" t="n">
        <x:f aca="0">IF(Assumptions!L$65=Assumptions!$C$18,1,0)</x:f>
        <x:v>0</x:v>
      </x:c>
      <x:c r="M73" s="135" t="n">
        <x:f aca="0">IF(Assumptions!M$65=Assumptions!$C$18,1,0)</x:f>
        <x:v>0</x:v>
      </x:c>
      <x:c r="N73" s="135" t="n">
        <x:f aca="0">IF(Assumptions!N$65=Assumptions!$C$18,1,0)</x:f>
        <x:v>0</x:v>
      </x:c>
      <x:c r="O73" s="135" t="n">
        <x:f aca="0">IF(Assumptions!O$65=Assumptions!$C$18,1,0)</x:f>
        <x:v>0</x:v>
      </x:c>
      <x:c r="P73" s="135" t="n">
        <x:f aca="0">IF(Assumptions!P$65=Assumptions!$C$18,1,0)</x:f>
        <x:v>0</x:v>
      </x:c>
      <x:c r="Q73" s="135" t="n">
        <x:f aca="0">IF(Assumptions!Q$65=Assumptions!$C$18,1,0)</x:f>
        <x:v>0</x:v>
      </x:c>
      <x:c r="R73" s="135" t="n">
        <x:f aca="0">IF(Assumptions!R$65=Assumptions!$C$18,1,0)</x:f>
        <x:v>0</x:v>
      </x:c>
      <x:c r="S73" s="135" t="n">
        <x:f aca="0">IF(Assumptions!S$65=Assumptions!$C$18,1,0)</x:f>
        <x:v>0</x:v>
      </x:c>
      <x:c r="T73" s="135" t="n">
        <x:f aca="0">IF(Assumptions!T$65=Assumptions!$C$18,1,0)</x:f>
        <x:v>1</x:v>
      </x:c>
      <x:c r="U73" s="135" t="n">
        <x:f aca="0">IF(Assumptions!U$65=Assumptions!$C$18,1,0)</x:f>
        <x:v>0</x:v>
      </x:c>
      <x:c r="V73" s="135" t="n">
        <x:f aca="0">IF(Assumptions!V$65=Assumptions!$C$18,1,0)</x:f>
        <x:v>0</x:v>
      </x:c>
      <x:c r="W73" s="135" t="n">
        <x:f aca="0">IF(Assumptions!W$65=Assumptions!$C$18,1,0)</x:f>
        <x:v>0</x:v>
      </x:c>
      <x:c r="X73" s="135" t="n">
        <x:f aca="0">IF(Assumptions!X$65=Assumptions!$C$18,1,0)</x:f>
        <x:v>0</x:v>
      </x:c>
      <x:c r="Y73" s="135" t="n">
        <x:f aca="0">IF(Assumptions!Y$65=Assumptions!$C$18,1,0)</x:f>
        <x:v>0</x:v>
      </x:c>
      <x:c r="Z73" s="135" t="n">
        <x:f aca="0">IF(Assumptions!Z$65=Assumptions!$C$18,1,0)</x:f>
        <x:v>0</x:v>
      </x:c>
      <x:c r="AA73" s="135" t="n">
        <x:f aca="0">IF(Assumptions!AA$65=Assumptions!$C$18,1,0)</x:f>
        <x:v>0</x:v>
      </x:c>
      <x:c r="AB73" s="135" t="n">
        <x:f aca="0">IF(Assumptions!AB$65=Assumptions!$C$18,1,0)</x:f>
        <x:v>0</x:v>
      </x:c>
    </x:row>
    <x:row r="74" ht="15" hidden="0">
      <x:c r="A74" s="27" t="s">
        <x:v>1258</x:v>
      </x:c>
      <x:c r="E74" s="142" t="n">
        <x:f aca="0">(1+Assumptions!$C$49)^(Assumptions!E$64-YEAR(Assumptions!$C$8))</x:f>
        <x:v>1</x:v>
      </x:c>
      <x:c r="F74" s="142" t="n">
        <x:f aca="0">(1+Assumptions!$C$49)^(Assumptions!F$64-YEAR(Assumptions!$C$8))</x:f>
        <x:v>1</x:v>
      </x:c>
      <x:c r="G74" s="142" t="n">
        <x:f aca="0">(1+Assumptions!$C$49)^(Assumptions!G$64-YEAR(Assumptions!$C$8))</x:f>
        <x:v>1</x:v>
      </x:c>
      <x:c r="H74" s="142" t="n">
        <x:f aca="0">(1+Assumptions!$C$49)^(Assumptions!H$64-YEAR(Assumptions!$C$8))</x:f>
        <x:v>1</x:v>
      </x:c>
      <x:c r="I74" s="142" t="n">
        <x:f aca="0">(1+Assumptions!$C$49)^(Assumptions!I$64-YEAR(Assumptions!$C$8))</x:f>
        <x:v>1</x:v>
      </x:c>
      <x:c r="J74" s="142" t="n">
        <x:f aca="0">(1+Assumptions!$C$49)^(Assumptions!J$64-YEAR(Assumptions!$C$8))</x:f>
        <x:v>1</x:v>
      </x:c>
      <x:c r="K74" s="142" t="n">
        <x:f aca="0">(1+Assumptions!$C$49)^(Assumptions!K$64-YEAR(Assumptions!$C$8))</x:f>
        <x:v>1</x:v>
      </x:c>
      <x:c r="L74" s="142" t="n">
        <x:f aca="0">(1+Assumptions!$C$49)^(Assumptions!L$64-YEAR(Assumptions!$C$8))</x:f>
        <x:v>1</x:v>
      </x:c>
      <x:c r="M74" s="142" t="n">
        <x:f aca="0">(1+Assumptions!$C$49)^(Assumptions!M$64-YEAR(Assumptions!$C$8))</x:f>
        <x:v>1</x:v>
      </x:c>
      <x:c r="N74" s="142" t="n">
        <x:f aca="0">(1+Assumptions!$C$49)^(Assumptions!N$64-YEAR(Assumptions!$C$8))</x:f>
        <x:v>1</x:v>
      </x:c>
      <x:c r="O74" s="142" t="n">
        <x:f aca="0">(1+Assumptions!$C$49)^(Assumptions!O$64-YEAR(Assumptions!$C$8))</x:f>
        <x:v>1</x:v>
      </x:c>
      <x:c r="P74" s="142" t="n">
        <x:f aca="0">(1+Assumptions!$C$49)^(Assumptions!P$64-YEAR(Assumptions!$C$8))</x:f>
        <x:v>1</x:v>
      </x:c>
      <x:c r="Q74" s="142" t="n">
        <x:f aca="0">(1+Assumptions!$C$49)^(Assumptions!Q$64-YEAR(Assumptions!$C$8))</x:f>
        <x:v>1.03</x:v>
      </x:c>
      <x:c r="R74" s="142" t="n">
        <x:f aca="0">(1+Assumptions!$C$49)^(Assumptions!R$64-YEAR(Assumptions!$C$8))</x:f>
        <x:v>1.03</x:v>
      </x:c>
      <x:c r="S74" s="142" t="n">
        <x:f aca="0">(1+Assumptions!$C$49)^(Assumptions!S$64-YEAR(Assumptions!$C$8))</x:f>
        <x:v>1.03</x:v>
      </x:c>
      <x:c r="T74" s="142" t="n">
        <x:f aca="0">(1+Assumptions!$C$49)^(Assumptions!T$64-YEAR(Assumptions!$C$8))</x:f>
        <x:v>1.03</x:v>
      </x:c>
      <x:c r="U74" s="142" t="n">
        <x:f aca="0">(1+Assumptions!$C$49)^(Assumptions!U$64-YEAR(Assumptions!$C$8))</x:f>
        <x:v>1.03</x:v>
      </x:c>
      <x:c r="V74" s="142" t="n">
        <x:f aca="0">(1+Assumptions!$C$49)^(Assumptions!V$64-YEAR(Assumptions!$C$8))</x:f>
        <x:v>1.03</x:v>
      </x:c>
      <x:c r="W74" s="142" t="n">
        <x:f aca="0">(1+Assumptions!$C$49)^(Assumptions!W$64-YEAR(Assumptions!$C$8))</x:f>
        <x:v>1.03</x:v>
      </x:c>
      <x:c r="X74" s="142" t="n">
        <x:f aca="0">(1+Assumptions!$C$49)^(Assumptions!X$64-YEAR(Assumptions!$C$8))</x:f>
        <x:v>1.03</x:v>
      </x:c>
      <x:c r="Y74" s="142" t="n">
        <x:f aca="0">(1+Assumptions!$C$49)^(Assumptions!Y$64-YEAR(Assumptions!$C$8))</x:f>
        <x:v>1.03</x:v>
      </x:c>
      <x:c r="Z74" s="142" t="n">
        <x:f aca="0">(1+Assumptions!$C$49)^(Assumptions!Z$64-YEAR(Assumptions!$C$8))</x:f>
        <x:v>1.03</x:v>
      </x:c>
      <x:c r="AA74" s="142" t="n">
        <x:f aca="0">(1+Assumptions!$C$49)^(Assumptions!AA$64-YEAR(Assumptions!$C$8))</x:f>
        <x:v>1.03</x:v>
      </x:c>
      <x:c r="AB74" s="142" t="n">
        <x:f aca="0">(1+Assumptions!$C$49)^(Assumptions!AB$64-YEAR(Assumptions!$C$8))</x:f>
        <x:v>1.03</x:v>
      </x:c>
    </x:row>
    <x:row r="76" ht="15" hidden="0">
      <x:c r="A76" s="21" t="s">
        <x:v>1259</x:v>
      </x:c>
      <x:c r="B76" s="22"/>
      <x:c r="C76" s="22"/>
      <x:c r="D76" s="22"/>
      <x:c r="E76" s="22"/>
      <x:c r="F76" s="22"/>
      <x:c r="G76" s="22"/>
      <x:c r="H76" s="22"/>
    </x:row>
    <x:row r="77" ht="15" hidden="0">
      <x:c r="A77" s="25" t="s">
        <x:v>1260</x:v>
      </x:c>
      <x:c r="B77" s="25" t="s">
        <x:v>471</x:v>
      </x:c>
      <x:c r="C77" s="26" t="s">
        <x:v>472</x:v>
      </x:c>
      <x:c r="D77" s="26" t="s">
        <x:v>473</x:v>
      </x:c>
      <x:c r="E77" s="26" t="s">
        <x:v>474</x:v>
      </x:c>
      <x:c r="F77" s="26" t="s">
        <x:v>1261</x:v>
      </x:c>
      <x:c r="G77" s="26" t="s">
        <x:v>435</x:v>
      </x:c>
      <x:c r="H77" s="26" t="s">
        <x:v>1262</x:v>
      </x:c>
    </x:row>
    <x:row r="78" ht="15" hidden="0">
      <x:c r="A78" s="27" t="s">
        <x:v>1263</x:v>
      </x:c>
      <x:c r="B78" s="55"/>
      <x:c r="C78" s="121" t="n">
        <x:v>0.22</x:v>
      </x:c>
      <x:c r="D78" s="121" t="n">
        <x:v>0.05</x:v>
      </x:c>
      <x:c r="E78" s="121" t="n">
        <x:v>0.32</x:v>
      </x:c>
      <x:c r="F78" s="59" t="n">
        <x:f aca="0">IF(COUNT(CHOOSE($C$11,C78,D78,E78))=0,NA(),CHOOSE($C$11,C78,D78,E78))</x:f>
        <x:v>0.22</x:v>
      </x:c>
      <x:c r="H78" s="55" t="s">
        <x:v>1264</x:v>
      </x:c>
    </x:row>
    <x:row r="79" ht="15" hidden="0">
      <x:c r="A79" s="27" t="s">
        <x:v>1265</x:v>
      </x:c>
      <x:c r="B79" s="55"/>
      <x:c r="C79" s="121" t="n">
        <x:v>0.28</x:v>
      </x:c>
      <x:c r="D79" s="121" t="n">
        <x:v>0.1</x:v>
      </x:c>
      <x:c r="E79" s="121" t="n">
        <x:v>0.38</x:v>
      </x:c>
      <x:c r="F79" s="59" t="n">
        <x:f aca="0">IF(COUNT(CHOOSE($C$11,C79,D79,E79))=0,NA(),CHOOSE($C$11,C79,D79,E79))</x:f>
        <x:v>0.28</x:v>
      </x:c>
    </x:row>
    <x:row r="80" ht="15" hidden="0">
      <x:c r="A80" s="27" t="s">
        <x:v>1266</x:v>
      </x:c>
      <x:c r="B80" s="55"/>
      <x:c r="C80" s="121" t="n">
        <x:v>0.7</x:v>
      </x:c>
      <x:c r="D80" s="121" t="n">
        <x:v>0.25</x:v>
      </x:c>
      <x:c r="E80" s="121" t="n">
        <x:v>1.1</x:v>
      </x:c>
      <x:c r="F80" s="59" t="n">
        <x:f aca="0">IF(COUNT(CHOOSE($C$11,C80,D80,E80))=0,NA(),CHOOSE($C$11,C80,D80,E80))</x:f>
        <x:v>0.7</x:v>
      </x:c>
      <x:c r="H80" s="55" t="s">
        <x:v>1267</x:v>
      </x:c>
    </x:row>
    <x:row r="81" ht="15" hidden="0">
      <x:c r="A81" s="27" t="s">
        <x:v>1268</x:v>
      </x:c>
      <x:c r="B81" s="55"/>
      <x:c r="C81" s="121" t="n">
        <x:v>0.03</x:v>
      </x:c>
      <x:c r="D81" s="121" t="n">
        <x:v>0</x:v>
      </x:c>
      <x:c r="E81" s="121" t="n">
        <x:v>0.04</x:v>
      </x:c>
      <x:c r="F81" s="59" t="n">
        <x:f aca="0">IF(COUNT(CHOOSE($C$11,C81,D81,E81))=0,NA(),CHOOSE($C$11,C81,D81,E81))</x:f>
        <x:v>0.03</x:v>
      </x:c>
    </x:row>
    <x:row r="82" ht="15" hidden="0">
      <x:c r="A82" s="27" t="s">
        <x:v>1269</x:v>
      </x:c>
      <x:c r="B82" s="55"/>
      <x:c r="C82" s="121" t="n">
        <x:v>0.02</x:v>
      </x:c>
      <x:c r="D82" s="121" t="n">
        <x:v>0</x:v>
      </x:c>
      <x:c r="E82" s="121" t="n">
        <x:v>0.03</x:v>
      </x:c>
      <x:c r="F82" s="59" t="n">
        <x:f aca="0">IF(COUNT(CHOOSE($C$11,C82,D82,E82))=0,NA(),CHOOSE($C$11,C82,D82,E82))</x:f>
        <x:v>0.02</x:v>
      </x:c>
    </x:row>
    <x:row r="83" ht="15" hidden="0">
      <x:c r="A83" s="27" t="s">
        <x:v>1270</x:v>
      </x:c>
      <x:c r="B83" s="55"/>
      <x:c r="C83" s="121" t="n">
        <x:v>0.02</x:v>
      </x:c>
      <x:c r="D83" s="121" t="n">
        <x:v>0</x:v>
      </x:c>
      <x:c r="E83" s="121" t="n">
        <x:v>0.03</x:v>
      </x:c>
      <x:c r="F83" s="59" t="n">
        <x:f aca="0">IF(COUNT(CHOOSE($C$11,C83,D83,E83))=0,NA(),CHOOSE($C$11,C83,D83,E83))</x:f>
        <x:v>0.02</x:v>
      </x:c>
    </x:row>
    <x:row r="84" ht="15" hidden="0">
      <x:c r="A84" s="27" t="s">
        <x:v>1271</x:v>
      </x:c>
      <x:c r="B84" s="55"/>
      <x:c r="C84" s="121" t="n">
        <x:v>0.085</x:v>
      </x:c>
      <x:c r="D84" s="121" t="n">
        <x:v>0.1</x:v>
      </x:c>
      <x:c r="E84" s="121" t="n">
        <x:v>0.075</x:v>
      </x:c>
      <x:c r="F84" s="59" t="n">
        <x:f aca="0">IF(COUNT(CHOOSE($C$11,C84,D84,E84))=0,NA(),CHOOSE($C$11,C84,D84,E84))</x:f>
        <x:v>0.085</x:v>
      </x:c>
      <x:c r="G84" s="60" t="n">
        <x:f aca="0">IFERROR(-SUMIFS(Channel_PL!$E$14:$AB$14,Assumptions!$E$63:$AB$63,"A")/SUMIFS(Channel_PL!$E$13:$AB$13,Assumptions!$E$63:$AB$63,"A"),0)</x:f>
        <x:v>0.08438110241860583</x:v>
      </x:c>
    </x:row>
    <x:row r="85" ht="15" hidden="0">
      <x:c r="A85" s="27" t="s">
        <x:v>1272</x:v>
      </x:c>
      <x:c r="B85" s="55"/>
      <x:c r="C85" s="121" t="n">
        <x:v>0.04</x:v>
      </x:c>
      <x:c r="D85" s="121" t="n">
        <x:v>0.05</x:v>
      </x:c>
      <x:c r="E85" s="121" t="n">
        <x:v>0.035</x:v>
      </x:c>
      <x:c r="F85" s="59" t="n">
        <x:f aca="0">IF(COUNT(CHOOSE($C$11,C85,D85,E85))=0,NA(),CHOOSE($C$11,C85,D85,E85))</x:f>
        <x:v>0.04</x:v>
      </x:c>
      <x:c r="G85" s="60" t="n">
        <x:f aca="0">IFERROR(-SUMIFS(Channel_PL!$E$52:$AB$52,Assumptions!$E$63:$AB$63,"A")/SUMIFS(Channel_PL!$E$51:$AB$51,Assumptions!$E$63:$AB$63,"A"),0)</x:f>
        <x:v>0.03969869763956874</x:v>
      </x:c>
    </x:row>
    <x:row r="86" ht="15" hidden="0">
      <x:c r="A86" s="27" t="s">
        <x:v>1273</x:v>
      </x:c>
      <x:c r="B86" s="55"/>
      <x:c r="C86" s="121" t="n">
        <x:v>0.05</x:v>
      </x:c>
      <x:c r="D86" s="121" t="n">
        <x:v>0.06</x:v>
      </x:c>
      <x:c r="E86" s="121" t="n">
        <x:v>0.045</x:v>
      </x:c>
      <x:c r="F86" s="59" t="n">
        <x:f aca="0">IF(COUNT(CHOOSE($C$11,C86,D86,E86))=0,NA(),CHOOSE($C$11,C86,D86,E86))</x:f>
        <x:v>0.05</x:v>
      </x:c>
      <x:c r="G86" s="60" t="n">
        <x:f aca="0">IFERROR(-SUMIFS(Channel_PL!$E$86:$AB$86,Assumptions!$E$63:$AB$63,"A")/SUMIFS(Channel_PL!$E$85:$AB$85,Assumptions!$E$63:$AB$63,"A"),0)</x:f>
        <x:v>0.048854919369333026</x:v>
      </x:c>
    </x:row>
    <x:row r="87" ht="15" hidden="0">
      <x:c r="A87" s="27" t="s">
        <x:v>1274</x:v>
      </x:c>
      <x:c r="B87" s="55"/>
      <x:c r="C87" s="121" t="n">
        <x:v>0.065</x:v>
      </x:c>
      <x:c r="D87" s="121" t="n">
        <x:v>0.08</x:v>
      </x:c>
      <x:c r="E87" s="121" t="n">
        <x:v>0.055</x:v>
      </x:c>
      <x:c r="F87" s="59" t="n">
        <x:f aca="0">IF(COUNT(CHOOSE($C$11,C87,D87,E87))=0,NA(),CHOOSE($C$11,C87,D87,E87))</x:f>
        <x:v>0.065</x:v>
      </x:c>
      <x:c r="G87" s="60" t="n">
        <x:f aca="0">IFERROR(-SUMIFS(Channel_PL!$E$15:$AB$15,Assumptions!$E$63:$AB$63,"A")/SUMIFS(Channel_PL!$E$13:$AB$13,Assumptions!$E$63:$AB$63,"A"),0)</x:f>
        <x:v>0.062364170598865294</x:v>
      </x:c>
      <x:c r="H87" s="55" t="s">
        <x:v>1275</x:v>
      </x:c>
    </x:row>
    <x:row r="88" ht="15" hidden="0">
      <x:c r="A88" s="27" t="s">
        <x:v>1276</x:v>
      </x:c>
      <x:c r="B88" s="55"/>
      <x:c r="C88" s="121" t="n">
        <x:v>0.075</x:v>
      </x:c>
      <x:c r="D88" s="121" t="n">
        <x:v>0.09</x:v>
      </x:c>
      <x:c r="E88" s="121" t="n">
        <x:v>0.07</x:v>
      </x:c>
      <x:c r="F88" s="59" t="n">
        <x:f aca="0">IF(COUNT(CHOOSE($C$11,C88,D88,E88))=0,NA(),CHOOSE($C$11,C88,D88,E88))</x:f>
        <x:v>0.075</x:v>
      </x:c>
      <x:c r="G88" s="60" t="n">
        <x:f aca="0">IFERROR(-SUMIFS(Channel_PL!$E$53:$AB$53,Assumptions!$E$63:$AB$63,"A")/SUMIFS(Channel_PL!$E$51:$AB$51,Assumptions!$E$63:$AB$63,"A"),0)</x:f>
        <x:v>0.07279922433191202</x:v>
      </x:c>
    </x:row>
    <x:row r="89" ht="15" hidden="0">
      <x:c r="A89" s="27" t="s">
        <x:v>1277</x:v>
      </x:c>
      <x:c r="B89" s="55"/>
      <x:c r="C89" s="121" t="n">
        <x:v>0.085</x:v>
      </x:c>
      <x:c r="D89" s="121" t="n">
        <x:v>0.1</x:v>
      </x:c>
      <x:c r="E89" s="121" t="n">
        <x:v>0.08</x:v>
      </x:c>
      <x:c r="F89" s="59" t="n">
        <x:f aca="0">IF(COUNT(CHOOSE($C$11,C89,D89,E89))=0,NA(),CHOOSE($C$11,C89,D89,E89))</x:f>
        <x:v>0.085</x:v>
      </x:c>
      <x:c r="G89" s="60" t="n">
        <x:f aca="0">IFERROR(-SUMIFS(Channel_PL!$E$87:$AB$87,Assumptions!$E$63:$AB$63,"A")/SUMIFS(Channel_PL!$E$85:$AB$85,Assumptions!$E$63:$AB$63,"A"),0)</x:f>
        <x:v>0.08593395481075036</x:v>
      </x:c>
    </x:row>
    <x:row r="90" ht="15" hidden="0">
      <x:c r="A90" s="27" t="s">
        <x:v>1278</x:v>
      </x:c>
      <x:c r="B90" s="55" t="s">
        <x:v>1279</x:v>
      </x:c>
      <x:c r="C90" s="143" t="n">
        <x:v>1.35</x:v>
      </x:c>
      <x:c r="D90" s="143" t="n">
        <x:v>1.32</x:v>
      </x:c>
      <x:c r="E90" s="143" t="n">
        <x:v>1.38</x:v>
      </x:c>
      <x:c r="F90" s="114" t="n">
        <x:f aca="0">IF(COUNT(CHOOSE($C$11,C90,D90,E90))=0,NA(),CHOOSE($C$11,C90,D90,E90))</x:f>
        <x:v>1.35</x:v>
      </x:c>
      <x:c r="G90" s="94" t="n">
        <x:f aca="0">IFERROR(SUMIFS(Channel_PL!$E$10:$AB$10,Assumptions!$E$63:$AB$63,"A")/SUMIFS(Channel_PL!$E$11:$AB$11,Assumptions!$E$63:$AB$63,"A"),0)</x:f>
        <x:v>1.3398872806455744</x:v>
      </x:c>
    </x:row>
    <x:row r="91" ht="15" hidden="0">
      <x:c r="A91" s="27" t="s">
        <x:v>1280</x:v>
      </x:c>
      <x:c r="B91" s="55" t="s">
        <x:v>1279</x:v>
      </x:c>
      <x:c r="C91" s="143" t="n">
        <x:v>1.15</x:v>
      </x:c>
      <x:c r="D91" s="143" t="n">
        <x:v>1.13</x:v>
      </x:c>
      <x:c r="E91" s="143" t="n">
        <x:v>1.17</x:v>
      </x:c>
      <x:c r="F91" s="114" t="n">
        <x:f aca="0">IF(COUNT(CHOOSE($C$11,C91,D91,E91))=0,NA(),CHOOSE($C$11,C91,D91,E91))</x:f>
        <x:v>1.15</x:v>
      </x:c>
      <x:c r="G91" s="94" t="n">
        <x:f aca="0">IFERROR(SUMIFS(Channel_PL!$E$48:$AB$48,Assumptions!$E$63:$AB$63,"A")/SUMIFS(Channel_PL!$E$49:$AB$49,Assumptions!$E$63:$AB$63,"A"),0)</x:f>
        <x:v>1.1501120238984317</x:v>
      </x:c>
    </x:row>
    <x:row r="92" ht="15" hidden="0">
      <x:c r="A92" s="27" t="s">
        <x:v>1281</x:v>
      </x:c>
      <x:c r="B92" s="55" t="s">
        <x:v>1279</x:v>
      </x:c>
      <x:c r="C92" s="143" t="n">
        <x:v>1.2</x:v>
      </x:c>
      <x:c r="D92" s="143" t="n">
        <x:v>1.18</x:v>
      </x:c>
      <x:c r="E92" s="143" t="n">
        <x:v>1.22</x:v>
      </x:c>
      <x:c r="F92" s="114" t="n">
        <x:f aca="0">IF(COUNT(CHOOSE($C$11,C92,D92,E92))=0,NA(),CHOOSE($C$11,C92,D92,E92))</x:f>
        <x:v>1.2</x:v>
      </x:c>
      <x:c r="G92" s="94" t="n">
        <x:f aca="0">IFERROR(SUMIFS(Channel_PL!$E$82:$AB$82,Assumptions!$E$63:$AB$63,"A")/SUMIFS(Channel_PL!$E$83:$AB$83,Assumptions!$E$63:$AB$63,"A"),0)</x:f>
        <x:v>1.207855504587156</x:v>
      </x:c>
    </x:row>
    <x:row r="93" ht="15" hidden="0">
      <x:c r="A93" s="27" t="s">
        <x:v>1282</x:v>
      </x:c>
      <x:c r="B93" s="55" t="s">
        <x:v>478</x:v>
      </x:c>
      <x:c r="C93" s="133" t="n">
        <x:v>3.4</x:v>
      </x:c>
      <x:c r="D93" s="133" t="n">
        <x:v>3.2</x:v>
      </x:c>
      <x:c r="E93" s="133" t="n">
        <x:v>3.5</x:v>
      </x:c>
      <x:c r="F93" s="61" t="n">
        <x:f aca="0">IF(COUNT(CHOOSE($C$11,C93,D93,E93))=0,NA(),CHOOSE($C$11,C93,D93,E93))</x:f>
        <x:v>3.4</x:v>
      </x:c>
      <x:c r="G93" s="65" t="n">
        <x:f aca="0">IFERROR(SUMIFS(Channel_PL!$E$17:$AB$17,Assumptions!$E$63:$AB$63,"A")/SUMIFS(Channel_PL!$E$11:$AB$11,Assumptions!$E$63:$AB$63,"A"),0)</x:f>
        <x:v>3.4346099654156528</x:v>
      </x:c>
    </x:row>
    <x:row r="94" ht="15" hidden="0">
      <x:c r="A94" s="27" t="s">
        <x:v>1283</x:v>
      </x:c>
      <x:c r="B94" s="55"/>
      <x:c r="C94" s="121" t="n">
        <x:v>0.03</x:v>
      </x:c>
      <x:c r="D94" s="121" t="n">
        <x:v>0.07</x:v>
      </x:c>
      <x:c r="E94" s="121" t="n">
        <x:v>0.01</x:v>
      </x:c>
      <x:c r="F94" s="59" t="n">
        <x:f aca="0">IF(COUNT(CHOOSE($C$11,C94,D94,E94))=0,NA(),CHOOSE($C$11,C94,D94,E94))</x:f>
        <x:v>0.03</x:v>
      </x:c>
      <x:c r="H94" s="55" t="s">
        <x:v>1284</x:v>
      </x:c>
    </x:row>
    <x:row r="95" ht="15" hidden="0">
      <x:c r="A95" s="27" t="s">
        <x:v>1285</x:v>
      </x:c>
      <x:c r="B95" s="55"/>
      <x:c r="C95" s="121" t="n">
        <x:v>0.65</x:v>
      </x:c>
      <x:c r="D95" s="121" t="n">
        <x:v>0.55</x:v>
      </x:c>
      <x:c r="E95" s="121" t="n">
        <x:v>0.7</x:v>
      </x:c>
      <x:c r="F95" s="59" t="n">
        <x:f aca="0">IF(COUNT(CHOOSE($C$11,C95,D95,E95))=0,NA(),CHOOSE($C$11,C95,D95,E95))</x:f>
        <x:v>0.65</x:v>
      </x:c>
      <x:c r="G95" s="60" t="n">
        <x:f aca="0">IFERROR(SUMIFS(Channel_PL!$E$123:$AB$123,Assumptions!$E$63:$AB$63,"A")/(SUMIFS(Channel_PL!$E$121:$AB$121,Assumptions!$E$63:$AB$63,"A")*(-SUMIFS(Channel_PL!$E$122:$AB$122,Assumptions!$E$63:$AB$63,"A")/SUMIFS(Channel_PL!$E$115:$AB$115,Assumptions!$E$63:$AB$63,"A"))),0)</x:f>
        <x:v>0.6496436945230486</x:v>
      </x:c>
    </x:row>
    <x:row r="96" ht="15" hidden="0">
      <x:c r="A96" s="27" t="s">
        <x:v>1286</x:v>
      </x:c>
      <x:c r="B96" s="55"/>
      <x:c r="C96" s="121" t="n">
        <x:v>0.15</x:v>
      </x:c>
      <x:c r="D96" s="121" t="n">
        <x:v>0.15</x:v>
      </x:c>
      <x:c r="E96" s="121" t="n">
        <x:v>0.15</x:v>
      </x:c>
      <x:c r="F96" s="59" t="n">
        <x:f aca="0">IF(COUNT(CHOOSE($C$11,C96,D96,E96))=0,NA(),CHOOSE($C$11,C96,D96,E96))</x:f>
        <x:v>0.15</x:v>
      </x:c>
    </x:row>
    <x:row r="97" ht="15" hidden="0">
      <x:c r="A97" s="27" t="s">
        <x:v>1287</x:v>
      </x:c>
      <x:c r="B97" s="55"/>
      <x:c r="C97" s="121" t="n">
        <x:v>0.2</x:v>
      </x:c>
      <x:c r="D97" s="121" t="n">
        <x:v>0.2</x:v>
      </x:c>
      <x:c r="E97" s="121" t="n">
        <x:v>0.2</x:v>
      </x:c>
      <x:c r="F97" s="59" t="n">
        <x:f aca="0">IF(COUNT(CHOOSE($C$11,C97,D97,E97))=0,NA(),CHOOSE($C$11,C97,D97,E97))</x:f>
        <x:v>0.2</x:v>
      </x:c>
    </x:row>
    <x:row r="98" ht="15" hidden="0">
      <x:c r="A98" s="27" t="s">
        <x:v>1288</x:v>
      </x:c>
      <x:c r="B98" s="55" t="s">
        <x:v>478</x:v>
      </x:c>
      <x:c r="C98" s="133" t="n">
        <x:v>5.4</x:v>
      </x:c>
      <x:c r="D98" s="133" t="n">
        <x:v>5.65</x:v>
      </x:c>
      <x:c r="E98" s="133" t="n">
        <x:v>5.35</x:v>
      </x:c>
      <x:c r="F98" s="61" t="n">
        <x:f aca="0">IF(COUNT(CHOOSE($C$11,C98,D98,E98))=0,NA(),CHOOSE($C$11,C98,D98,E98))</x:f>
        <x:v>5.4</x:v>
      </x:c>
      <x:c r="G98" s="65" t="n">
        <x:f aca="0">IFERROR(-SUMIFS(Channel_PL!$E$63:$AB$63,Assumptions!$E$63:$AB$63,"A")/SUMIFS(Channel_PL!$E$48:$AB$48,Assumptions!$E$63:$AB$63,"A"),0)</x:f>
        <x:v>5.325510204081633</x:v>
      </x:c>
    </x:row>
    <x:row r="99" ht="15" hidden="0">
      <x:c r="A99" s="27" t="s">
        <x:v>1289</x:v>
      </x:c>
      <x:c r="B99" s="55" t="s">
        <x:v>478</x:v>
      </x:c>
      <x:c r="C99" s="133" t="n">
        <x:v>0.58</x:v>
      </x:c>
      <x:c r="D99" s="133" t="n">
        <x:v>0.66</x:v>
      </x:c>
      <x:c r="E99" s="133" t="n">
        <x:v>0.55</x:v>
      </x:c>
      <x:c r="F99" s="61" t="n">
        <x:f aca="0">IF(COUNT(CHOOSE($C$11,C99,D99,E99))=0,NA(),CHOOSE($C$11,C99,D99,E99))</x:f>
        <x:v>0.58</x:v>
      </x:c>
      <x:c r="G99" s="65" t="n">
        <x:f aca="0">IFERROR(-SUMIFS(Channel_PL!$E$64:$AB$64,Assumptions!$E$63:$AB$63,"A")/SUMIFS(Channel_PL!$E$48:$AB$48,Assumptions!$E$63:$AB$63,"A"),0)</x:f>
        <x:v>0.6236549165120594</x:v>
      </x:c>
      <x:c r="H99" s="55" t="s">
        <x:v>1290</x:v>
      </x:c>
    </x:row>
    <x:row r="100" ht="15" hidden="0">
      <x:c r="A100" s="27" t="s">
        <x:v>1291</x:v>
      </x:c>
      <x:c r="B100" s="55" t="s">
        <x:v>478</x:v>
      </x:c>
      <x:c r="C100" s="133" t="n">
        <x:v>0.45</x:v>
      </x:c>
      <x:c r="D100" s="133" t="n">
        <x:v>0.5</x:v>
      </x:c>
      <x:c r="E100" s="133" t="n">
        <x:v>0.43</x:v>
      </x:c>
      <x:c r="F100" s="61" t="n">
        <x:f aca="0">IF(COUNT(CHOOSE($C$11,C100,D100,E100))=0,NA(),CHOOSE($C$11,C100,D100,E100))</x:f>
        <x:v>0.45</x:v>
      </x:c>
      <x:c r="G100" s="65" t="n">
        <x:f aca="0">IFERROR(-SUMIFS(Channel_PL!$E$65:$AB$65,Assumptions!$E$63:$AB$63,"A")/SUMIFS(Channel_PL!$E$48:$AB$48,Assumptions!$E$63:$AB$63,"A"),0)</x:f>
        <x:v>0.45445269016697587</x:v>
      </x:c>
    </x:row>
    <x:row r="101" ht="15" hidden="0">
      <x:c r="A101" s="27" t="s">
        <x:v>1292</x:v>
      </x:c>
      <x:c r="B101" s="55"/>
      <x:c r="C101" s="121" t="n">
        <x:v>0.15</x:v>
      </x:c>
      <x:c r="D101" s="121" t="n">
        <x:v>0.15</x:v>
      </x:c>
      <x:c r="E101" s="121" t="n">
        <x:v>0.15</x:v>
      </x:c>
      <x:c r="F101" s="59" t="n">
        <x:f aca="0">IF(COUNT(CHOOSE($C$11,C101,D101,E101))=0,NA(),CHOOSE($C$11,C101,D101,E101))</x:f>
        <x:v>0.15</x:v>
      </x:c>
    </x:row>
    <x:row r="102" ht="15" hidden="0">
      <x:c r="A102" s="27" t="s">
        <x:v>1293</x:v>
      </x:c>
      <x:c r="B102" s="55" t="s">
        <x:v>1294</x:v>
      </x:c>
      <x:c r="C102" s="133" t="n">
        <x:v>6.25</x:v>
      </x:c>
      <x:c r="D102" s="133" t="n">
        <x:v>6.5</x:v>
      </x:c>
      <x:c r="E102" s="133" t="n">
        <x:v>6.15</x:v>
      </x:c>
      <x:c r="F102" s="61" t="n">
        <x:f aca="0">IF(COUNT(CHOOSE($C$11,C102,D102,E102))=0,NA(),CHOOSE($C$11,C102,D102,E102))</x:f>
        <x:v>6.25</x:v>
      </x:c>
      <x:c r="G102" s="65" t="n">
        <x:f aca="0">IFERROR(SUMIFS(Inputs_Actuals!$E$73:$AB$73,Assumptions!$E$63:$AB$63,"A")/SUMIFS(Channel_PL!$E$82:$AB$82,Assumptions!$E$63:$AB$63,"A"),0)</x:f>
        <x:v>6.27628768098742</x:v>
      </x:c>
    </x:row>
    <x:row r="103" ht="15" hidden="0">
      <x:c r="A103" s="27" t="s">
        <x:v>1295</x:v>
      </x:c>
      <x:c r="B103" s="55" t="s">
        <x:v>1294</x:v>
      </x:c>
      <x:c r="C103" s="133" t="n">
        <x:v>0.6</x:v>
      </x:c>
      <x:c r="D103" s="133" t="n">
        <x:v>0.66</x:v>
      </x:c>
      <x:c r="E103" s="133" t="n">
        <x:v>0.58</x:v>
      </x:c>
      <x:c r="F103" s="61" t="n">
        <x:f aca="0">IF(COUNT(CHOOSE($C$11,C103,D103,E103))=0,NA(),CHOOSE($C$11,C103,D103,E103))</x:f>
        <x:v>0.6</x:v>
      </x:c>
      <x:c r="G103" s="65" t="n">
        <x:f aca="0">IFERROR(SUMIFS(Inputs_Actuals!$E$74:$AB$74,Assumptions!$E$63:$AB$63,"A")/SUMIFS(Channel_PL!$E$82:$AB$82,Assumptions!$E$63:$AB$63,"A"),0)</x:f>
        <x:v>0.5917398528364586</x:v>
      </x:c>
    </x:row>
    <x:row r="104" ht="15" hidden="0">
      <x:c r="A104" s="27" t="s">
        <x:v>1296</x:v>
      </x:c>
      <x:c r="B104" s="55"/>
      <x:c r="C104" s="131" t="n">
        <x:v>0.019</x:v>
      </x:c>
      <x:c r="D104" s="131" t="n">
        <x:v>0.019</x:v>
      </x:c>
      <x:c r="E104" s="131" t="n">
        <x:v>0.019</x:v>
      </x:c>
      <x:c r="F104" s="144" t="n">
        <x:f aca="0">IF(COUNT(CHOOSE($C$11,C104,D104,E104))=0,NA(),CHOOSE($C$11,C104,D104,E104))</x:f>
        <x:v>0.019</x:v>
      </x:c>
    </x:row>
    <x:row r="105" ht="15" hidden="0">
      <x:c r="A105" s="27" t="s">
        <x:v>1297</x:v>
      </x:c>
      <x:c r="B105" s="55" t="s">
        <x:v>478</x:v>
      </x:c>
      <x:c r="C105" s="133" t="n">
        <x:v>0.25</x:v>
      </x:c>
      <x:c r="D105" s="133" t="n">
        <x:v>0.25</x:v>
      </x:c>
      <x:c r="E105" s="133" t="n">
        <x:v>0.25</x:v>
      </x:c>
      <x:c r="F105" s="61" t="n">
        <x:f aca="0">IF(COUNT(CHOOSE($C$11,C105,D105,E105))=0,NA(),CHOOSE($C$11,C105,D105,E105))</x:f>
        <x:v>0.25</x:v>
      </x:c>
    </x:row>
    <x:row r="106" ht="15" hidden="0">
      <x:c r="A106" s="27" t="s">
        <x:v>1298</x:v>
      </x:c>
      <x:c r="B106" s="55"/>
      <x:c r="C106" s="131" t="n">
        <x:v>0.0012</x:v>
      </x:c>
      <x:c r="D106" s="131" t="n">
        <x:v>0.002</x:v>
      </x:c>
      <x:c r="E106" s="131" t="n">
        <x:v>0.001</x:v>
      </x:c>
      <x:c r="F106" s="144" t="n">
        <x:f aca="0">IF(COUNT(CHOOSE($C$11,C106,D106,E106))=0,NA(),CHOOSE($C$11,C106,D106,E106))</x:f>
        <x:v>0.0012</x:v>
      </x:c>
    </x:row>
    <x:row r="107" ht="15" hidden="0">
      <x:c r="A107" s="27" t="s">
        <x:v>1299</x:v>
      </x:c>
      <x:c r="B107" s="55" t="s">
        <x:v>478</x:v>
      </x:c>
      <x:c r="C107" s="133" t="n">
        <x:v>6.35</x:v>
      </x:c>
      <x:c r="D107" s="133" t="n">
        <x:v>6.8</x:v>
      </x:c>
      <x:c r="E107" s="133" t="n">
        <x:v>6.2</x:v>
      </x:c>
      <x:c r="F107" s="61" t="n">
        <x:f aca="0">IF(COUNT(CHOOSE($C$11,C107,D107,E107))=0,NA(),CHOOSE($C$11,C107,D107,E107))</x:f>
        <x:v>6.35</x:v>
      </x:c>
      <x:c r="G107" s="65" t="n">
        <x:f aca="0">IFERROR(-SUMIFS(Channel_PL!$E$26:$AB$26,Assumptions!$E$63:$AB$63,"A")/SUMIFS(Channel_PL!$E$11:$AB$11,Assumptions!$E$63:$AB$63,"A"),0)</x:f>
        <x:v>6.311579351863712</x:v>
      </x:c>
      <x:c r="H107" s="55" t="s">
        <x:v>1300</x:v>
      </x:c>
    </x:row>
    <x:row r="108" ht="15" hidden="0">
      <x:c r="A108" s="27" t="s">
        <x:v>1301</x:v>
      </x:c>
      <x:c r="B108" s="55" t="s">
        <x:v>478</x:v>
      </x:c>
      <x:c r="C108" s="133" t="n">
        <x:v>3.8</x:v>
      </x:c>
      <x:c r="D108" s="133" t="n">
        <x:v>3.95</x:v>
      </x:c>
      <x:c r="E108" s="133" t="n">
        <x:v>3.75</x:v>
      </x:c>
      <x:c r="F108" s="61" t="n">
        <x:f aca="0">IF(COUNT(CHOOSE($C$11,C108,D108,E108))=0,NA(),CHOOSE($C$11,C108,D108,E108))</x:f>
        <x:v>3.8</x:v>
      </x:c>
      <x:c r="G108" s="65" t="n">
        <x:f aca="0">IFERROR(-SUMIFS(Channel_PL!$E$27:$AB$27,Assumptions!$E$63:$AB$63,"A")/SUMIFS(Channel_PL!$E$11:$AB$11,Assumptions!$E$63:$AB$63,"A"),0)</x:f>
        <x:v>3.7766107339567054</x:v>
      </x:c>
    </x:row>
    <x:row r="109" ht="15" hidden="0">
      <x:c r="A109" s="27" t="s">
        <x:v>1302</x:v>
      </x:c>
      <x:c r="B109" s="55"/>
      <x:c r="C109" s="121" t="n">
        <x:v>0.19</x:v>
      </x:c>
      <x:c r="D109" s="121" t="n">
        <x:v>0.23</x:v>
      </x:c>
      <x:c r="E109" s="121" t="n">
        <x:v>0.17</x:v>
      </x:c>
      <x:c r="F109" s="59" t="n">
        <x:f aca="0">IF(COUNT(CHOOSE($C$11,C109,D109,E109))=0,NA(),CHOOSE($C$11,C109,D109,E109))</x:f>
        <x:v>0.19</x:v>
      </x:c>
      <x:c r="G109" s="60" t="n">
        <x:f aca="0">IFERROR(-SUMIFS(Channel_PL!$E$33:$AB$33,Assumptions!$E$63:$AB$63,"A")/SUMIFS(Channel_PL!$E$18:$AB$18,Assumptions!$E$63:$AB$63,"A"),0)</x:f>
        <x:v>0.18484988596482393</x:v>
      </x:c>
    </x:row>
    <x:row r="110" ht="15" hidden="0">
      <x:c r="A110" s="27" t="s">
        <x:v>1303</x:v>
      </x:c>
      <x:c r="B110" s="55"/>
      <x:c r="C110" s="121" t="n">
        <x:v>0.095</x:v>
      </x:c>
      <x:c r="D110" s="121" t="n">
        <x:v>0.115</x:v>
      </x:c>
      <x:c r="E110" s="121" t="n">
        <x:v>0.085</x:v>
      </x:c>
      <x:c r="F110" s="59" t="n">
        <x:f aca="0">IF(COUNT(CHOOSE($C$11,C110,D110,E110))=0,NA(),CHOOSE($C$11,C110,D110,E110))</x:f>
        <x:v>0.095</x:v>
      </x:c>
      <x:c r="G110" s="60" t="n">
        <x:f aca="0">IFERROR(-SUMIFS(Channel_PL!$E$69:$AB$69,Assumptions!$E$63:$AB$63,"A")/SUMIFS(Channel_PL!$E$55:$AB$55,Assumptions!$E$63:$AB$63,"A"),0)</x:f>
        <x:v>0.09424653475747255</x:v>
      </x:c>
    </x:row>
    <x:row r="111" ht="15" hidden="0">
      <x:c r="A111" s="27" t="s">
        <x:v>1304</x:v>
      </x:c>
      <x:c r="B111" s="55"/>
      <x:c r="C111" s="121" t="n">
        <x:v>0.12</x:v>
      </x:c>
      <x:c r="D111" s="121" t="n">
        <x:v>0.15</x:v>
      </x:c>
      <x:c r="E111" s="121" t="n">
        <x:v>0.1</x:v>
      </x:c>
      <x:c r="F111" s="59" t="n">
        <x:f aca="0">IF(COUNT(CHOOSE($C$11,C111,D111,E111))=0,NA(),CHOOSE($C$11,C111,D111,E111))</x:f>
        <x:v>0.12</x:v>
      </x:c>
      <x:c r="G111" s="60" t="n">
        <x:f aca="0">IFERROR(-SUMIFS(Channel_PL!$E$102:$AB$102,Assumptions!$E$63:$AB$63,"A")/SUMIFS(Channel_PL!$E$89:$AB$89,Assumptions!$E$63:$AB$63,"A"),0)</x:f>
        <x:v>0.13400858598922596</x:v>
      </x:c>
    </x:row>
    <x:row r="112" ht="15" hidden="0">
      <x:c r="A112" s="27" t="s">
        <x:v>1305</x:v>
      </x:c>
      <x:c r="B112" s="55"/>
      <x:c r="C112" s="121" t="n">
        <x:v>0.6</x:v>
      </x:c>
      <x:c r="D112" s="121" t="n">
        <x:v>0.55</x:v>
      </x:c>
      <x:c r="E112" s="121" t="n">
        <x:v>0.62</x:v>
      </x:c>
      <x:c r="F112" s="59" t="n">
        <x:f aca="0">IF(COUNT(CHOOSE($C$11,C112,D112,E112))=0,NA(),CHOOSE($C$11,C112,D112,E112))</x:f>
        <x:v>0.6</x:v>
      </x:c>
      <x:c r="G112" s="60" t="n">
        <x:f aca="0">IFERROR(SUMIFS(Channel_PL!$E$43:$AB$43,Assumptions!$E$63:$AB$63,"A")/SUMIFS(Channel_PL!$E$11:$AB$11,Assumptions!$E$63:$AB$63,"A"),0)</x:f>
        <x:v>0.590303573715896</x:v>
      </x:c>
    </x:row>
    <x:row r="113" ht="15" hidden="0">
      <x:c r="A113" s="27" t="s">
        <x:v>1306</x:v>
      </x:c>
      <x:c r="B113" s="55" t="s">
        <x:v>1213</x:v>
      </x:c>
      <x:c r="C113" s="107" t="n">
        <x:v>3</x:v>
      </x:c>
      <x:c r="D113" s="107" t="n">
        <x:v>3</x:v>
      </x:c>
      <x:c r="E113" s="107" t="n">
        <x:v>3</x:v>
      </x:c>
      <x:c r="F113" s="145" t="n">
        <x:f aca="0">IF(COUNT(CHOOSE($C$11,C113,D113,E113))=0,NA(),CHOOSE($C$11,C113,D113,E113))</x:f>
        <x:v>3</x:v>
      </x:c>
      <x:c r="G113" s="92" t="n">
        <x:f aca="0">IFERROR(AVERAGEIFS(Settlements!$E$17:$AB$17,Assumptions!$E$63:$AB$63,"A"),0)</x:f>
        <x:v>3.104600539437759</x:v>
      </x:c>
    </x:row>
    <x:row r="114" ht="15" hidden="0">
      <x:c r="A114" s="27" t="s">
        <x:v>1307</x:v>
      </x:c>
      <x:c r="B114" s="55" t="s">
        <x:v>1213</x:v>
      </x:c>
      <x:c r="C114" s="107" t="n">
        <x:v>21</x:v>
      </x:c>
      <x:c r="D114" s="107" t="n">
        <x:v>28</x:v>
      </x:c>
      <x:c r="E114" s="107" t="n">
        <x:v>21</x:v>
      </x:c>
      <x:c r="F114" s="145" t="n">
        <x:f aca="0">IF(COUNT(CHOOSE($C$11,C114,D114,E114))=0,NA(),CHOOSE($C$11,C114,D114,E114))</x:f>
        <x:v>21</x:v>
      </x:c>
      <x:c r="G114" s="92" t="n">
        <x:f aca="0">IFERROR(AVERAGEIFS(Settlements!$E$28:$AB$28,Assumptions!$E$63:$AB$63,"A"),0)</x:f>
        <x:v>21.43456346237762</x:v>
      </x:c>
      <x:c r="H114" s="55" t="s">
        <x:v>1308</x:v>
      </x:c>
    </x:row>
    <x:row r="115" ht="15" hidden="0">
      <x:c r="A115" s="27" t="s">
        <x:v>1309</x:v>
      </x:c>
      <x:c r="B115" s="55" t="s">
        <x:v>1213</x:v>
      </x:c>
      <x:c r="C115" s="107" t="n">
        <x:v>24</x:v>
      </x:c>
      <x:c r="D115" s="107" t="n">
        <x:v>30</x:v>
      </x:c>
      <x:c r="E115" s="107" t="n">
        <x:v>24</x:v>
      </x:c>
      <x:c r="F115" s="145" t="n">
        <x:f aca="0">IF(COUNT(CHOOSE($C$11,C115,D115,E115))=0,NA(),CHOOSE($C$11,C115,D115,E115))</x:f>
        <x:v>24</x:v>
      </x:c>
      <x:c r="G115" s="92" t="n">
        <x:f aca="0">IFERROR(AVERAGEIFS(Settlements!$E$39:$AB$39,Assumptions!$E$63:$AB$63,"A"),0)</x:f>
        <x:v>24.574659623130184</x:v>
      </x:c>
    </x:row>
    <x:row r="116" ht="15" hidden="0">
      <x:c r="A116" s="27" t="s">
        <x:v>1310</x:v>
      </x:c>
      <x:c r="B116" s="55" t="s">
        <x:v>1213</x:v>
      </x:c>
      <x:c r="C116" s="107" t="n">
        <x:v>75</x:v>
      </x:c>
      <x:c r="D116" s="107" t="n">
        <x:v>65</x:v>
      </x:c>
      <x:c r="E116" s="107" t="n">
        <x:v>80</x:v>
      </x:c>
      <x:c r="F116" s="145" t="n">
        <x:f aca="0">IF(COUNT(CHOOSE($C$11,C116,D116,E116))=0,NA(),CHOOSE($C$11,C116,D116,E116))</x:f>
        <x:v>75</x:v>
      </x:c>
      <x:c r="H116" s="55" t="s">
        <x:v>1311</x:v>
      </x:c>
    </x:row>
    <x:row r="117" ht="15" hidden="0">
      <x:c r="A117" s="27" t="s">
        <x:v>1312</x:v>
      </x:c>
      <x:c r="B117" s="55" t="s">
        <x:v>1228</x:v>
      </x:c>
      <x:c r="C117" s="143" t="n">
        <x:v>1</x:v>
      </x:c>
      <x:c r="D117" s="143" t="n">
        <x:v>0.9</x:v>
      </x:c>
      <x:c r="E117" s="143" t="n">
        <x:v>1.05</x:v>
      </x:c>
      <x:c r="F117" s="114" t="n">
        <x:f aca="0">IF(COUNT(CHOOSE($C$11,C117,D117,E117))=0,NA(),CHOOSE($C$11,C117,D117,E117))</x:f>
        <x:v>1</x:v>
      </x:c>
    </x:row>
    <x:row r="118" ht="15" hidden="0">
      <x:c r="A118" s="27" t="s">
        <x:v>1313</x:v>
      </x:c>
      <x:c r="B118" s="55" t="s">
        <x:v>1314</x:v>
      </x:c>
      <x:c r="C118" s="107" t="n">
        <x:v>1</x:v>
      </x:c>
      <x:c r="D118" s="107" t="n">
        <x:v>0</x:v>
      </x:c>
      <x:c r="E118" s="107" t="n">
        <x:v>1</x:v>
      </x:c>
      <x:c r="F118" s="145" t="n">
        <x:f aca="0">IF(COUNT(CHOOSE($C$11,C118,D118,E118))=0,NA(),CHOOSE($C$11,C118,D118,E118))</x:f>
        <x:v>1</x:v>
      </x:c>
    </x:row>
    <x:row r="119" ht="15" hidden="0">
      <x:c r="A119" s="27" t="s">
        <x:v>1315</x:v>
      </x:c>
      <x:c r="B119" s="55" t="s">
        <x:v>1189</x:v>
      </x:c>
      <x:c r="C119" s="146" t="n">
        <x:v>1.1</x:v>
      </x:c>
      <x:c r="D119" s="146" t="n">
        <x:v>1.16</x:v>
      </x:c>
      <x:c r="E119" s="146" t="n">
        <x:v>1.06</x:v>
      </x:c>
      <x:c r="F119" s="147" t="n">
        <x:f aca="0">IF(COUNT(CHOOSE($C$11,C119,D119,E119))=0,NA(),CHOOSE($C$11,C119,D119,E119))</x:f>
        <x:v>1.1</x:v>
      </x:c>
      <x:c r="H119" s="55" t="s">
        <x:v>1316</x:v>
      </x:c>
    </x:row>
  </x:sheetData>
  <x:dataValidations count="1">
    <x:dataValidation type="list" errorStyle="stop" operator="between" allowBlank="0" showDropDown="0" showInputMessage="0" showErrorMessage="0" sqref="C11">
      <x:formula1>"1,2,3"</x:formula1>
      <x:formula2>0</x:formula2>
    </x:dataValidation>
  </x:dataValidations>
  <x:pageMargins left="0.7" right="0.7" top="0.75" bottom="0.75" header="0.3" footer="0.3"/>
</x:worksheet>
</file>

<file path=xl/worksheets/sheet26.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1317</x:v>
      </x:c>
    </x:row>
    <x:row r="3" ht="15" hidden="0">
      <x:c r="A3" s="48" t="s">
        <x:v>1318</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1319</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443</x:v>
      </x:c>
      <x:c r="B9" s="55" t="s">
        <x:v>1320</x:v>
      </x:c>
      <x:c r="C9" s="56" t="n">
        <x:f aca="0">SUM(E9:P9)</x:f>
        <x:v>15614</x:v>
      </x:c>
      <x:c r="E9" s="74" t="n">
        <x:v>1715</x:v>
      </x:c>
      <x:c r="F9" s="74" t="n">
        <x:v>1697</x:v>
      </x:c>
      <x:c r="G9" s="74" t="n">
        <x:v>1954</x:v>
      </x:c>
      <x:c r="H9" s="74" t="n">
        <x:v>1940</x:v>
      </x:c>
      <x:c r="I9" s="74" t="n">
        <x:v>2188</x:v>
      </x:c>
      <x:c r="J9" s="74" t="n">
        <x:v>2135</x:v>
      </x:c>
      <x:c r="K9" s="74" t="n">
        <x:v>2007</x:v>
      </x:c>
      <x:c r="L9" s="74" t="n">
        <x:v>1978</x:v>
      </x:c>
    </x:row>
    <x:row r="10" ht="15" hidden="0">
      <x:c r="A10" s="27" t="s">
        <x:v>1321</x:v>
      </x:c>
      <x:c r="B10" s="55" t="s">
        <x:v>1320</x:v>
      </x:c>
      <x:c r="C10" s="56" t="n">
        <x:f aca="0">SUM(E10:P10)</x:f>
        <x:v>4640</x:v>
      </x:c>
      <x:c r="E10" s="74" t="n">
        <x:v>502</x:v>
      </x:c>
      <x:c r="F10" s="74" t="n">
        <x:v>520</x:v>
      </x:c>
      <x:c r="G10" s="74" t="n">
        <x:v>571</x:v>
      </x:c>
      <x:c r="H10" s="74" t="n">
        <x:v>566</x:v>
      </x:c>
      <x:c r="I10" s="74" t="n">
        <x:v>688</x:v>
      </x:c>
      <x:c r="J10" s="74" t="n">
        <x:v>636</x:v>
      </x:c>
      <x:c r="K10" s="74" t="n">
        <x:v>578</x:v>
      </x:c>
      <x:c r="L10" s="74" t="n">
        <x:v>579</x:v>
      </x:c>
    </x:row>
    <x:row r="11" ht="15" hidden="0">
      <x:c r="A11" s="27" t="s">
        <x:v>1322</x:v>
      </x:c>
      <x:c r="B11" s="55" t="s">
        <x:v>1320</x:v>
      </x:c>
      <x:c r="C11" s="56" t="n">
        <x:f aca="0">SUM(E11:P11)</x:f>
        <x:v>2976</x:v>
      </x:c>
      <x:c r="E11" s="74" t="n">
        <x:v>346</x:v>
      </x:c>
      <x:c r="F11" s="74" t="n">
        <x:v>316</x:v>
      </x:c>
      <x:c r="G11" s="74" t="n">
        <x:v>369</x:v>
      </x:c>
      <x:c r="H11" s="74" t="n">
        <x:v>379</x:v>
      </x:c>
      <x:c r="I11" s="74" t="n">
        <x:v>395</x:v>
      </x:c>
      <x:c r="J11" s="74" t="n">
        <x:v>414</x:v>
      </x:c>
      <x:c r="K11" s="74" t="n">
        <x:v>369</x:v>
      </x:c>
      <x:c r="L11" s="74" t="n">
        <x:v>388</x:v>
      </x:c>
    </x:row>
    <x:row r="12" ht="15" hidden="0">
      <x:c r="A12" s="27" t="s">
        <x:v>1323</x:v>
      </x:c>
      <x:c r="B12" s="55" t="s">
        <x:v>1320</x:v>
      </x:c>
      <x:c r="C12" s="56" t="n">
        <x:f aca="0">SUM(E12:P12)</x:f>
        <x:v>5781</x:v>
      </x:c>
      <x:c r="E12" s="74" t="n">
        <x:v>630</x:v>
      </x:c>
      <x:c r="F12" s="74" t="n">
        <x:v>623</x:v>
      </x:c>
      <x:c r="G12" s="74" t="n">
        <x:v>751</x:v>
      </x:c>
      <x:c r="H12" s="74" t="n">
        <x:v>751</x:v>
      </x:c>
      <x:c r="I12" s="74" t="n">
        <x:v>795</x:v>
      </x:c>
      <x:c r="J12" s="74" t="n">
        <x:v>754</x:v>
      </x:c>
      <x:c r="K12" s="74" t="n">
        <x:v>744</x:v>
      </x:c>
      <x:c r="L12" s="74" t="n">
        <x:v>733</x:v>
      </x:c>
    </x:row>
    <x:row r="13" ht="15" hidden="0">
      <x:c r="A13" s="27" t="s">
        <x:v>1324</x:v>
      </x:c>
      <x:c r="B13" s="55" t="s">
        <x:v>1320</x:v>
      </x:c>
      <x:c r="C13" s="56" t="n">
        <x:f aca="0">SUM(E13:P13)</x:f>
        <x:v>4093</x:v>
      </x:c>
      <x:c r="E13" s="74" t="n">
        <x:v>449</x:v>
      </x:c>
      <x:c r="F13" s="74" t="n">
        <x:v>448</x:v>
      </x:c>
      <x:c r="G13" s="74" t="n">
        <x:v>526</x:v>
      </x:c>
      <x:c r="H13" s="74" t="n">
        <x:v>483</x:v>
      </x:c>
      <x:c r="I13" s="74" t="n">
        <x:v>583</x:v>
      </x:c>
      <x:c r="J13" s="74" t="n">
        <x:v>548</x:v>
      </x:c>
      <x:c r="K13" s="74" t="n">
        <x:v>521</x:v>
      </x:c>
      <x:c r="L13" s="74" t="n">
        <x:v>535</x:v>
      </x:c>
    </x:row>
    <x:row r="14" ht="15" hidden="0">
      <x:c r="A14" s="27" t="s">
        <x:v>1325</x:v>
      </x:c>
      <x:c r="B14" s="55" t="s">
        <x:v>1320</x:v>
      </x:c>
      <x:c r="C14" s="56" t="n">
        <x:f aca="0">SUM(E14:P14)</x:f>
        <x:v>3431</x:v>
      </x:c>
      <x:c r="E14" s="74" t="n">
        <x:v>369</x:v>
      </x:c>
      <x:c r="F14" s="74" t="n">
        <x:v>363</x:v>
      </x:c>
      <x:c r="G14" s="74" t="n">
        <x:v>432</x:v>
      </x:c>
      <x:c r="H14" s="74" t="n">
        <x:v>451</x:v>
      </x:c>
      <x:c r="I14" s="74" t="n">
        <x:v>468</x:v>
      </x:c>
      <x:c r="J14" s="74" t="n">
        <x:v>469</x:v>
      </x:c>
      <x:c r="K14" s="74" t="n">
        <x:v>447</x:v>
      </x:c>
      <x:c r="L14" s="74" t="n">
        <x:v>432</x:v>
      </x:c>
    </x:row>
    <x:row r="15" ht="15" hidden="0">
      <x:c r="A15" s="70" t="s">
        <x:v>1326</x:v>
      </x:c>
      <x:c r="B15" s="71" t="s">
        <x:v>1327</x:v>
      </x:c>
      <x:c r="C15" s="72" t="n">
        <x:f aca="0">SUM(E15:P15)</x:f>
        <x:v>20921</x:v>
      </x:c>
      <x:c r="D15" s="148"/>
      <x:c r="E15" s="72" t="n">
        <x:f aca="0">SUM(E10:E14)</x:f>
        <x:v>2296</x:v>
      </x:c>
      <x:c r="F15" s="72" t="n">
        <x:f aca="0">SUM(F10:F14)</x:f>
        <x:v>2270</x:v>
      </x:c>
      <x:c r="G15" s="72" t="n">
        <x:f aca="0">SUM(G10:G14)</x:f>
        <x:v>2649</x:v>
      </x:c>
      <x:c r="H15" s="72" t="n">
        <x:f aca="0">SUM(H10:H14)</x:f>
        <x:v>2630</x:v>
      </x:c>
      <x:c r="I15" s="72" t="n">
        <x:f aca="0">SUM(I10:I14)</x:f>
        <x:v>2929</x:v>
      </x:c>
      <x:c r="J15" s="72" t="n">
        <x:f aca="0">SUM(J10:J14)</x:f>
        <x:v>2821</x:v>
      </x:c>
      <x:c r="K15" s="72" t="n">
        <x:f aca="0">SUM(K10:K14)</x:f>
        <x:v>2659</x:v>
      </x:c>
      <x:c r="L15" s="72" t="n">
        <x:f aca="0">SUM(L10:L14)</x:f>
        <x:v>2667</x:v>
      </x:c>
      <x:c r="M15" s="148"/>
      <x:c r="N15" s="148"/>
      <x:c r="O15" s="148"/>
      <x:c r="P15" s="148"/>
      <x:c r="Q15" s="148"/>
      <x:c r="R15" s="148"/>
      <x:c r="S15" s="148"/>
      <x:c r="T15" s="148"/>
      <x:c r="U15" s="148"/>
      <x:c r="V15" s="148"/>
      <x:c r="W15" s="148"/>
      <x:c r="X15" s="148"/>
      <x:c r="Y15" s="148"/>
      <x:c r="Z15" s="148"/>
      <x:c r="AA15" s="148"/>
      <x:c r="AB15" s="148"/>
    </x:row>
    <x:row r="16" ht="15" hidden="0">
      <x:c r="A16" s="27" t="s">
        <x:v>444</x:v>
      </x:c>
      <x:c r="B16" s="55" t="s">
        <x:v>1320</x:v>
      </x:c>
      <x:c r="C16" s="56" t="n">
        <x:f aca="0">SUM(E16:P16)</x:f>
        <x:v>18746</x:v>
      </x:c>
      <x:c r="E16" s="74" t="n">
        <x:v>2273</x:v>
      </x:c>
      <x:c r="F16" s="74" t="n">
        <x:v>1962</x:v>
      </x:c>
      <x:c r="G16" s="74" t="n">
        <x:v>2308</x:v>
      </x:c>
      <x:c r="H16" s="74" t="n">
        <x:v>2509</x:v>
      </x:c>
      <x:c r="I16" s="74" t="n">
        <x:v>2690</x:v>
      </x:c>
      <x:c r="J16" s="74" t="n">
        <x:v>2489</x:v>
      </x:c>
      <x:c r="K16" s="74" t="n">
        <x:v>2287</x:v>
      </x:c>
      <x:c r="L16" s="74" t="n">
        <x:v>2228</x:v>
      </x:c>
    </x:row>
    <x:row r="17" ht="15" hidden="0">
      <x:c r="A17" s="27" t="s">
        <x:v>1328</x:v>
      </x:c>
      <x:c r="B17" s="55" t="s">
        <x:v>1320</x:v>
      </x:c>
      <x:c r="C17" s="56" t="n">
        <x:f aca="0">SUM(E17:P17)</x:f>
        <x:v>3837</x:v>
      </x:c>
      <x:c r="E17" s="74" t="n">
        <x:v>470</x:v>
      </x:c>
      <x:c r="F17" s="74" t="n">
        <x:v>405</x:v>
      </x:c>
      <x:c r="G17" s="74" t="n">
        <x:v>495</x:v>
      </x:c>
      <x:c r="H17" s="74" t="n">
        <x:v>505</x:v>
      </x:c>
      <x:c r="I17" s="74" t="n">
        <x:v>550</x:v>
      </x:c>
      <x:c r="J17" s="74" t="n">
        <x:v>537</x:v>
      </x:c>
      <x:c r="K17" s="74" t="n">
        <x:v>441</x:v>
      </x:c>
      <x:c r="L17" s="74" t="n">
        <x:v>434</x:v>
      </x:c>
    </x:row>
    <x:row r="18" ht="15" hidden="0">
      <x:c r="A18" s="27" t="s">
        <x:v>1329</x:v>
      </x:c>
      <x:c r="B18" s="55" t="s">
        <x:v>1320</x:v>
      </x:c>
      <x:c r="C18" s="56" t="n">
        <x:f aca="0">SUM(E18:P18)</x:f>
        <x:v>4307</x:v>
      </x:c>
      <x:c r="E18" s="74" t="n">
        <x:v>515</x:v>
      </x:c>
      <x:c r="F18" s="74" t="n">
        <x:v>451</x:v>
      </x:c>
      <x:c r="G18" s="74" t="n">
        <x:v>506</x:v>
      </x:c>
      <x:c r="H18" s="74" t="n">
        <x:v>590</x:v>
      </x:c>
      <x:c r="I18" s="74" t="n">
        <x:v>636</x:v>
      </x:c>
      <x:c r="J18" s="74" t="n">
        <x:v>580</x:v>
      </x:c>
      <x:c r="K18" s="74" t="n">
        <x:v>526</x:v>
      </x:c>
      <x:c r="L18" s="74" t="n">
        <x:v>503</x:v>
      </x:c>
    </x:row>
    <x:row r="19" ht="15" hidden="0">
      <x:c r="A19" s="27" t="s">
        <x:v>1330</x:v>
      </x:c>
      <x:c r="B19" s="55" t="s">
        <x:v>1320</x:v>
      </x:c>
      <x:c r="C19" s="56" t="n">
        <x:f aca="0">SUM(E19:P19)</x:f>
        <x:v>4724</x:v>
      </x:c>
      <x:c r="E19" s="74" t="n">
        <x:v>574</x:v>
      </x:c>
      <x:c r="F19" s="74" t="n">
        <x:v>489</x:v>
      </x:c>
      <x:c r="G19" s="74" t="n">
        <x:v>600</x:v>
      </x:c>
      <x:c r="H19" s="74" t="n">
        <x:v>662</x:v>
      </x:c>
      <x:c r="I19" s="74" t="n">
        <x:v>690</x:v>
      </x:c>
      <x:c r="J19" s="74" t="n">
        <x:v>571</x:v>
      </x:c>
      <x:c r="K19" s="74" t="n">
        <x:v>554</x:v>
      </x:c>
      <x:c r="L19" s="74" t="n">
        <x:v>584</x:v>
      </x:c>
    </x:row>
    <x:row r="20" ht="15" hidden="0">
      <x:c r="A20" s="27" t="s">
        <x:v>1331</x:v>
      </x:c>
      <x:c r="B20" s="55" t="s">
        <x:v>1320</x:v>
      </x:c>
      <x:c r="C20" s="56" t="n">
        <x:f aca="0">SUM(E20:P20)</x:f>
        <x:v>5218</x:v>
      </x:c>
      <x:c r="E20" s="74" t="n">
        <x:v>614</x:v>
      </x:c>
      <x:c r="F20" s="74" t="n">
        <x:v>542</x:v>
      </x:c>
      <x:c r="G20" s="74" t="n">
        <x:v>618</x:v>
      </x:c>
      <x:c r="H20" s="74" t="n">
        <x:v>685</x:v>
      </x:c>
      <x:c r="I20" s="74" t="n">
        <x:v>761</x:v>
      </x:c>
      <x:c r="J20" s="74" t="n">
        <x:v>685</x:v>
      </x:c>
      <x:c r="K20" s="74" t="n">
        <x:v>679</x:v>
      </x:c>
      <x:c r="L20" s="74" t="n">
        <x:v>634</x:v>
      </x:c>
    </x:row>
    <x:row r="21" ht="15" hidden="0">
      <x:c r="A21" s="27" t="s">
        <x:v>1332</x:v>
      </x:c>
      <x:c r="B21" s="55" t="s">
        <x:v>1320</x:v>
      </x:c>
      <x:c r="C21" s="56" t="n">
        <x:f aca="0">SUM(E21:P21)</x:f>
        <x:v>3474</x:v>
      </x:c>
      <x:c r="E21" s="74" t="n">
        <x:v>444</x:v>
      </x:c>
      <x:c r="F21" s="74" t="n">
        <x:v>369</x:v>
      </x:c>
      <x:c r="G21" s="74" t="n">
        <x:v>432</x:v>
      </x:c>
      <x:c r="H21" s="74" t="n">
        <x:v>434</x:v>
      </x:c>
      <x:c r="I21" s="74" t="n">
        <x:v>489</x:v>
      </x:c>
      <x:c r="J21" s="74" t="n">
        <x:v>485</x:v>
      </x:c>
      <x:c r="K21" s="74" t="n">
        <x:v>403</x:v>
      </x:c>
      <x:c r="L21" s="74" t="n">
        <x:v>418</x:v>
      </x:c>
    </x:row>
    <x:row r="22" ht="15" hidden="0">
      <x:c r="A22" s="70" t="s">
        <x:v>1333</x:v>
      </x:c>
      <x:c r="B22" s="71" t="s">
        <x:v>1327</x:v>
      </x:c>
      <x:c r="C22" s="72" t="n">
        <x:f aca="0">SUM(E22:P22)</x:f>
        <x:v>21560</x:v>
      </x:c>
      <x:c r="D22" s="148"/>
      <x:c r="E22" s="72" t="n">
        <x:f aca="0">SUM(E17:E21)</x:f>
        <x:v>2617</x:v>
      </x:c>
      <x:c r="F22" s="72" t="n">
        <x:f aca="0">SUM(F17:F21)</x:f>
        <x:v>2256</x:v>
      </x:c>
      <x:c r="G22" s="72" t="n">
        <x:f aca="0">SUM(G17:G21)</x:f>
        <x:v>2651</x:v>
      </x:c>
      <x:c r="H22" s="72" t="n">
        <x:f aca="0">SUM(H17:H21)</x:f>
        <x:v>2876</x:v>
      </x:c>
      <x:c r="I22" s="72" t="n">
        <x:f aca="0">SUM(I17:I21)</x:f>
        <x:v>3126</x:v>
      </x:c>
      <x:c r="J22" s="72" t="n">
        <x:f aca="0">SUM(J17:J21)</x:f>
        <x:v>2858</x:v>
      </x:c>
      <x:c r="K22" s="72" t="n">
        <x:f aca="0">SUM(K17:K21)</x:f>
        <x:v>2603</x:v>
      </x:c>
      <x:c r="L22" s="72" t="n">
        <x:f aca="0">SUM(L17:L21)</x:f>
        <x:v>2573</x:v>
      </x:c>
      <x:c r="M22" s="148"/>
      <x:c r="N22" s="148"/>
      <x:c r="O22" s="148"/>
      <x:c r="P22" s="148"/>
      <x:c r="Q22" s="148"/>
      <x:c r="R22" s="148"/>
      <x:c r="S22" s="148"/>
      <x:c r="T22" s="148"/>
      <x:c r="U22" s="148"/>
      <x:c r="V22" s="148"/>
      <x:c r="W22" s="148"/>
      <x:c r="X22" s="148"/>
      <x:c r="Y22" s="148"/>
      <x:c r="Z22" s="148"/>
      <x:c r="AA22" s="148"/>
      <x:c r="AB22" s="148"/>
    </x:row>
    <x:row r="23" ht="15" hidden="0">
      <x:c r="A23" s="27" t="s">
        <x:v>445</x:v>
      </x:c>
      <x:c r="B23" s="55" t="s">
        <x:v>1320</x:v>
      </x:c>
      <x:c r="C23" s="56" t="n">
        <x:f aca="0">SUM(E23:P23)</x:f>
        <x:v>3488</x:v>
      </x:c>
      <x:c r="E23" s="74" t="n">
        <x:v>202</x:v>
      </x:c>
      <x:c r="F23" s="74" t="n">
        <x:v>233</x:v>
      </x:c>
      <x:c r="G23" s="74" t="n">
        <x:v>319</x:v>
      </x:c>
      <x:c r="H23" s="74" t="n">
        <x:v>411</x:v>
      </x:c>
      <x:c r="I23" s="74" t="n">
        <x:v>472</x:v>
      </x:c>
      <x:c r="J23" s="74" t="n">
        <x:v>560</x:v>
      </x:c>
      <x:c r="K23" s="74" t="n">
        <x:v>584</x:v>
      </x:c>
      <x:c r="L23" s="74" t="n">
        <x:v>707</x:v>
      </x:c>
    </x:row>
    <x:row r="24" ht="15" hidden="0">
      <x:c r="A24" s="27" t="s">
        <x:v>1334</x:v>
      </x:c>
      <x:c r="B24" s="55" t="s">
        <x:v>1320</x:v>
      </x:c>
      <x:c r="C24" s="56" t="n">
        <x:f aca="0">SUM(E24:P24)</x:f>
        <x:v>1081</x:v>
      </x:c>
      <x:c r="E24" s="74" t="n">
        <x:v>61</x:v>
      </x:c>
      <x:c r="F24" s="74" t="n">
        <x:v>67</x:v>
      </x:c>
      <x:c r="G24" s="74" t="n">
        <x:v>102</x:v>
      </x:c>
      <x:c r="H24" s="74" t="n">
        <x:v>126</x:v>
      </x:c>
      <x:c r="I24" s="74" t="n">
        <x:v>153</x:v>
      </x:c>
      <x:c r="J24" s="74" t="n">
        <x:v>180</x:v>
      </x:c>
      <x:c r="K24" s="74" t="n">
        <x:v>170</x:v>
      </x:c>
      <x:c r="L24" s="74" t="n">
        <x:v>222</x:v>
      </x:c>
    </x:row>
    <x:row r="25" ht="15" hidden="0">
      <x:c r="A25" s="27" t="s">
        <x:v>1335</x:v>
      </x:c>
      <x:c r="B25" s="55" t="s">
        <x:v>1320</x:v>
      </x:c>
      <x:c r="C25" s="56" t="n">
        <x:f aca="0">SUM(E25:P25)</x:f>
        <x:v>629</x:v>
      </x:c>
      <x:c r="E25" s="74" t="n">
        <x:v>35</x:v>
      </x:c>
      <x:c r="F25" s="74" t="n">
        <x:v>38</x:v>
      </x:c>
      <x:c r="G25" s="74" t="n">
        <x:v>60</x:v>
      </x:c>
      <x:c r="H25" s="74" t="n">
        <x:v>77</x:v>
      </x:c>
      <x:c r="I25" s="74" t="n">
        <x:v>83</x:v>
      </x:c>
      <x:c r="J25" s="74" t="n">
        <x:v>101</x:v>
      </x:c>
      <x:c r="K25" s="74" t="n">
        <x:v>105</x:v>
      </x:c>
      <x:c r="L25" s="74" t="n">
        <x:v>130</x:v>
      </x:c>
    </x:row>
    <x:row r="26" ht="15" hidden="0">
      <x:c r="A26" s="27" t="s">
        <x:v>1336</x:v>
      </x:c>
      <x:c r="B26" s="55" t="s">
        <x:v>1320</x:v>
      </x:c>
      <x:c r="C26" s="56" t="n">
        <x:f aca="0">SUM(E26:P26)</x:f>
        <x:v>844</x:v>
      </x:c>
      <x:c r="E26" s="74" t="n">
        <x:v>49</x:v>
      </x:c>
      <x:c r="F26" s="74" t="n">
        <x:v>59</x:v>
      </x:c>
      <x:c r="G26" s="74" t="n">
        <x:v>76</x:v>
      </x:c>
      <x:c r="H26" s="74" t="n">
        <x:v>98</x:v>
      </x:c>
      <x:c r="I26" s="74" t="n">
        <x:v>120</x:v>
      </x:c>
      <x:c r="J26" s="74" t="n">
        <x:v>133</x:v>
      </x:c>
      <x:c r="K26" s="74" t="n">
        <x:v>145</x:v>
      </x:c>
      <x:c r="L26" s="74" t="n">
        <x:v>164</x:v>
      </x:c>
    </x:row>
    <x:row r="27" ht="15" hidden="0">
      <x:c r="A27" s="27" t="s">
        <x:v>1337</x:v>
      </x:c>
      <x:c r="B27" s="55" t="s">
        <x:v>1320</x:v>
      </x:c>
      <x:c r="C27" s="56" t="n">
        <x:f aca="0">SUM(E27:P27)</x:f>
        <x:v>1038</x:v>
      </x:c>
      <x:c r="E27" s="74" t="n">
        <x:v>63</x:v>
      </x:c>
      <x:c r="F27" s="74" t="n">
        <x:v>72</x:v>
      </x:c>
      <x:c r="G27" s="74" t="n">
        <x:v>92</x:v>
      </x:c>
      <x:c r="H27" s="74" t="n">
        <x:v>121</x:v>
      </x:c>
      <x:c r="I27" s="74" t="n">
        <x:v>130</x:v>
      </x:c>
      <x:c r="J27" s="74" t="n">
        <x:v>170</x:v>
      </x:c>
      <x:c r="K27" s="74" t="n">
        <x:v>177</x:v>
      </x:c>
      <x:c r="L27" s="74" t="n">
        <x:v>213</x:v>
      </x:c>
    </x:row>
    <x:row r="28" ht="15" hidden="0">
      <x:c r="A28" s="27" t="s">
        <x:v>1338</x:v>
      </x:c>
      <x:c r="B28" s="55" t="s">
        <x:v>1320</x:v>
      </x:c>
      <x:c r="C28" s="56" t="n">
        <x:f aca="0">SUM(E28:P28)</x:f>
        <x:v>621</x:v>
      </x:c>
      <x:c r="E28" s="74" t="n">
        <x:v>35</x:v>
      </x:c>
      <x:c r="F28" s="74" t="n">
        <x:v>42</x:v>
      </x:c>
      <x:c r="G28" s="74" t="n">
        <x:v>55</x:v>
      </x:c>
      <x:c r="H28" s="74" t="n">
        <x:v>73</x:v>
      </x:c>
      <x:c r="I28" s="74" t="n">
        <x:v>78</x:v>
      </x:c>
      <x:c r="J28" s="74" t="n">
        <x:v>99</x:v>
      </x:c>
      <x:c r="K28" s="74" t="n">
        <x:v>112</x:v>
      </x:c>
      <x:c r="L28" s="74" t="n">
        <x:v>127</x:v>
      </x:c>
    </x:row>
    <x:row r="29" ht="15" hidden="0">
      <x:c r="A29" s="70" t="s">
        <x:v>1339</x:v>
      </x:c>
      <x:c r="B29" s="71" t="s">
        <x:v>1327</x:v>
      </x:c>
      <x:c r="C29" s="72" t="n">
        <x:f aca="0">SUM(E29:P29)</x:f>
        <x:v>4213</x:v>
      </x:c>
      <x:c r="D29" s="148"/>
      <x:c r="E29" s="72" t="n">
        <x:f aca="0">SUM(E24:E28)</x:f>
        <x:v>243</x:v>
      </x:c>
      <x:c r="F29" s="72" t="n">
        <x:f aca="0">SUM(F24:F28)</x:f>
        <x:v>278</x:v>
      </x:c>
      <x:c r="G29" s="72" t="n">
        <x:f aca="0">SUM(G24:G28)</x:f>
        <x:v>385</x:v>
      </x:c>
      <x:c r="H29" s="72" t="n">
        <x:f aca="0">SUM(H24:H28)</x:f>
        <x:v>495</x:v>
      </x:c>
      <x:c r="I29" s="72" t="n">
        <x:f aca="0">SUM(I24:I28)</x:f>
        <x:v>564</x:v>
      </x:c>
      <x:c r="J29" s="72" t="n">
        <x:f aca="0">SUM(J24:J28)</x:f>
        <x:v>683</x:v>
      </x:c>
      <x:c r="K29" s="72" t="n">
        <x:f aca="0">SUM(K24:K28)</x:f>
        <x:v>709</x:v>
      </x:c>
      <x:c r="L29" s="72" t="n">
        <x:f aca="0">SUM(L24:L28)</x:f>
        <x:v>856</x:v>
      </x:c>
      <x:c r="M29" s="148"/>
      <x:c r="N29" s="148"/>
      <x:c r="O29" s="148"/>
      <x:c r="P29" s="148"/>
      <x:c r="Q29" s="148"/>
      <x:c r="R29" s="148"/>
      <x:c r="S29" s="148"/>
      <x:c r="T29" s="148"/>
      <x:c r="U29" s="148"/>
      <x:c r="V29" s="148"/>
      <x:c r="W29" s="148"/>
      <x:c r="X29" s="148"/>
      <x:c r="Y29" s="148"/>
      <x:c r="Z29" s="148"/>
      <x:c r="AA29" s="148"/>
      <x:c r="AB29" s="148"/>
    </x:row>
    <x:row r="30" ht="15" hidden="0">
      <x:c r="A30" s="27" t="s">
        <x:v>1340</x:v>
      </x:c>
      <x:c r="B30" s="55" t="s">
        <x:v>1341</x:v>
      </x:c>
      <x:c r="C30" s="56" t="n">
        <x:f aca="0">SUM(E30:P30)</x:f>
        <x:v>9217</x:v>
      </x:c>
      <x:c r="E30" s="74" t="n">
        <x:v>1027</x:v>
      </x:c>
      <x:c r="F30" s="74" t="n">
        <x:v>1008</x:v>
      </x:c>
      <x:c r="G30" s="74" t="n">
        <x:v>1156</x:v>
      </x:c>
      <x:c r="H30" s="74" t="n">
        <x:v>1102</x:v>
      </x:c>
      <x:c r="I30" s="74" t="n">
        <x:v>1332</x:v>
      </x:c>
      <x:c r="J30" s="74" t="n">
        <x:v>1325</x:v>
      </x:c>
      <x:c r="K30" s="74" t="n">
        <x:v>1140</x:v>
      </x:c>
      <x:c r="L30" s="74" t="n">
        <x:v>1127</x:v>
      </x:c>
    </x:row>
    <x:row r="31" ht="15" hidden="0">
      <x:c r="A31" s="21" t="s">
        <x:v>1342</x:v>
      </x:c>
      <x:c r="B31" s="22"/>
      <x:c r="C31" s="22"/>
      <x:c r="D31" s="22"/>
      <x:c r="E31" s="22"/>
      <x:c r="F31" s="22"/>
      <x:c r="G31" s="22"/>
      <x:c r="H31" s="22"/>
      <x:c r="I31" s="22"/>
      <x:c r="J31" s="22"/>
      <x:c r="K31" s="22"/>
      <x:c r="L31" s="22"/>
      <x:c r="M31" s="22"/>
      <x:c r="N31" s="22"/>
      <x:c r="O31" s="22"/>
      <x:c r="P31" s="22"/>
      <x:c r="Q31" s="22"/>
      <x:c r="R31" s="22"/>
      <x:c r="S31" s="22"/>
      <x:c r="T31" s="22"/>
      <x:c r="U31" s="22"/>
      <x:c r="V31" s="22"/>
      <x:c r="W31" s="22"/>
      <x:c r="X31" s="22"/>
      <x:c r="Y31" s="22"/>
      <x:c r="Z31" s="22"/>
      <x:c r="AA31" s="22"/>
      <x:c r="AB31" s="22"/>
    </x:row>
    <x:row r="32" ht="15" hidden="0">
      <x:c r="A32" s="27" t="s">
        <x:v>1343</x:v>
      </x:c>
      <x:c r="B32" s="55" t="s">
        <x:v>1320</x:v>
      </x:c>
      <x:c r="C32" s="61" t="n">
        <x:f aca="0">AVERAGE(E32:P32)</x:f>
        <x:v>118.07875000000001</x:v>
      </x:c>
      <x:c r="E32" s="133" t="n">
        <x:v>118.53</x:v>
      </x:c>
      <x:c r="F32" s="133" t="n">
        <x:v>119.7</x:v>
      </x:c>
      <x:c r="G32" s="133" t="n">
        <x:v>116.56</x:v>
      </x:c>
      <x:c r="H32" s="133" t="n">
        <x:v>119.15</x:v>
      </x:c>
      <x:c r="I32" s="133" t="n">
        <x:v>118.83</x:v>
      </x:c>
      <x:c r="J32" s="133" t="n">
        <x:v>114.96</x:v>
      </x:c>
      <x:c r="K32" s="133" t="n">
        <x:v>116.58</x:v>
      </x:c>
      <x:c r="L32" s="133" t="n">
        <x:v>120.32</x:v>
      </x:c>
    </x:row>
    <x:row r="33" ht="15" hidden="0">
      <x:c r="A33" s="27" t="s">
        <x:v>1344</x:v>
      </x:c>
      <x:c r="B33" s="55" t="s">
        <x:v>1320</x:v>
      </x:c>
      <x:c r="C33" s="61" t="n">
        <x:f aca="0">AVERAGE(E33:P33)</x:f>
        <x:v>72.01875</x:v>
      </x:c>
      <x:c r="E33" s="133" t="n">
        <x:v>71.3</x:v>
      </x:c>
      <x:c r="F33" s="133" t="n">
        <x:v>71.43</x:v>
      </x:c>
      <x:c r="G33" s="133" t="n">
        <x:v>72.25</x:v>
      </x:c>
      <x:c r="H33" s="133" t="n">
        <x:v>71.68</x:v>
      </x:c>
      <x:c r="I33" s="133" t="n">
        <x:v>73.46</x:v>
      </x:c>
      <x:c r="J33" s="133" t="n">
        <x:v>71.4</x:v>
      </x:c>
      <x:c r="K33" s="133" t="n">
        <x:v>71.53</x:v>
      </x:c>
      <x:c r="L33" s="133" t="n">
        <x:v>73.1</x:v>
      </x:c>
    </x:row>
    <x:row r="34" ht="15" hidden="0">
      <x:c r="A34" s="27" t="s">
        <x:v>1345</x:v>
      </x:c>
      <x:c r="B34" s="55" t="s">
        <x:v>1320</x:v>
      </x:c>
      <x:c r="C34" s="61" t="n">
        <x:f aca="0">AVERAGE(E34:P34)</x:f>
        <x:v>46.2275</x:v>
      </x:c>
      <x:c r="E34" s="133" t="n">
        <x:v>45.84</x:v>
      </x:c>
      <x:c r="F34" s="133" t="n">
        <x:v>46.37</x:v>
      </x:c>
      <x:c r="G34" s="133" t="n">
        <x:v>46.55</x:v>
      </x:c>
      <x:c r="H34" s="133" t="n">
        <x:v>45.86</x:v>
      </x:c>
      <x:c r="I34" s="133" t="n">
        <x:v>46.29</x:v>
      </x:c>
      <x:c r="J34" s="133" t="n">
        <x:v>46.3</x:v>
      </x:c>
      <x:c r="K34" s="133" t="n">
        <x:v>47.13</x:v>
      </x:c>
      <x:c r="L34" s="133" t="n">
        <x:v>45.48</x:v>
      </x:c>
    </x:row>
    <x:row r="35" ht="15" hidden="0">
      <x:c r="A35" s="27" t="s">
        <x:v>1346</x:v>
      </x:c>
      <x:c r="B35" s="55" t="s">
        <x:v>1320</x:v>
      </x:c>
      <x:c r="C35" s="61" t="n">
        <x:f aca="0">AVERAGE(E35:P35)</x:f>
        <x:v>37.7875</x:v>
      </x:c>
      <x:c r="E35" s="133" t="n">
        <x:v>37.58</x:v>
      </x:c>
      <x:c r="F35" s="133" t="n">
        <x:v>38.06</x:v>
      </x:c>
      <x:c r="G35" s="133" t="n">
        <x:v>37.9</x:v>
      </x:c>
      <x:c r="H35" s="133" t="n">
        <x:v>38.44</x:v>
      </x:c>
      <x:c r="I35" s="133" t="n">
        <x:v>36.97</x:v>
      </x:c>
      <x:c r="J35" s="133" t="n">
        <x:v>37.49</x:v>
      </x:c>
      <x:c r="K35" s="133" t="n">
        <x:v>38.03</x:v>
      </x:c>
      <x:c r="L35" s="133" t="n">
        <x:v>37.83</x:v>
      </x:c>
    </x:row>
    <x:row r="36" ht="15" hidden="0">
      <x:c r="A36" s="27" t="s">
        <x:v>1347</x:v>
      </x:c>
      <x:c r="B36" s="55" t="s">
        <x:v>1320</x:v>
      </x:c>
      <x:c r="C36" s="61" t="n">
        <x:f aca="0">AVERAGE(E36:P36)</x:f>
        <x:v>29.131249999999998</x:v>
      </x:c>
      <x:c r="E36" s="133" t="n">
        <x:v>29.08</x:v>
      </x:c>
      <x:c r="F36" s="133" t="n">
        <x:v>29.37</x:v>
      </x:c>
      <x:c r="G36" s="133" t="n">
        <x:v>29.16</x:v>
      </x:c>
      <x:c r="H36" s="133" t="n">
        <x:v>29.38</x:v>
      </x:c>
      <x:c r="I36" s="133" t="n">
        <x:v>28.63</x:v>
      </x:c>
      <x:c r="J36" s="133" t="n">
        <x:v>28.73</x:v>
      </x:c>
      <x:c r="K36" s="133" t="n">
        <x:v>29.41</x:v>
      </x:c>
      <x:c r="L36" s="133" t="n">
        <x:v>29.29</x:v>
      </x:c>
    </x:row>
    <x:row r="37" ht="15" hidden="0">
      <x:c r="A37" s="27" t="s">
        <x:v>1348</x:v>
      </x:c>
      <x:c r="B37" s="55" t="s">
        <x:v>1320</x:v>
      </x:c>
      <x:c r="C37" s="61" t="n">
        <x:f aca="0">AVERAGE(E37:P37)</x:f>
        <x:v>109.23125</x:v>
      </x:c>
      <x:c r="E37" s="133" t="n">
        <x:v>108.02</x:v>
      </x:c>
      <x:c r="F37" s="133" t="n">
        <x:v>110.39</x:v>
      </x:c>
      <x:c r="G37" s="133" t="n">
        <x:v>109.04</x:v>
      </x:c>
      <x:c r="H37" s="133" t="n">
        <x:v>108.35</x:v>
      </x:c>
      <x:c r="I37" s="133" t="n">
        <x:v>111.4</x:v>
      </x:c>
      <x:c r="J37" s="133" t="n">
        <x:v>109.46</x:v>
      </x:c>
      <x:c r="K37" s="133" t="n">
        <x:v>108.06</x:v>
      </x:c>
      <x:c r="L37" s="133" t="n">
        <x:v>109.13</x:v>
      </x:c>
    </x:row>
    <x:row r="38" ht="15" hidden="0">
      <x:c r="A38" s="27" t="s">
        <x:v>1349</x:v>
      </x:c>
      <x:c r="B38" s="55" t="s">
        <x:v>1320</x:v>
      </x:c>
      <x:c r="C38" s="61" t="n">
        <x:f aca="0">AVERAGE(E38:P38)</x:f>
        <x:v>65.74875</x:v>
      </x:c>
      <x:c r="E38" s="133" t="n">
        <x:v>65.67</x:v>
      </x:c>
      <x:c r="F38" s="133" t="n">
        <x:v>65.86</x:v>
      </x:c>
      <x:c r="G38" s="133" t="n">
        <x:v>65.27</x:v>
      </x:c>
      <x:c r="H38" s="133" t="n">
        <x:v>65.58</x:v>
      </x:c>
      <x:c r="I38" s="133" t="n">
        <x:v>65.69</x:v>
      </x:c>
      <x:c r="J38" s="133" t="n">
        <x:v>65</x:v>
      </x:c>
      <x:c r="K38" s="133" t="n">
        <x:v>66.26</x:v>
      </x:c>
      <x:c r="L38" s="133" t="n">
        <x:v>66.66</x:v>
      </x:c>
    </x:row>
    <x:row r="39" ht="15" hidden="0">
      <x:c r="A39" s="27" t="s">
        <x:v>1350</x:v>
      </x:c>
      <x:c r="B39" s="55" t="s">
        <x:v>1320</x:v>
      </x:c>
      <x:c r="C39" s="61" t="n">
        <x:f aca="0">AVERAGE(E39:P39)</x:f>
        <x:v>42.00749999999999</x:v>
      </x:c>
      <x:c r="E39" s="133" t="n">
        <x:v>42.59</x:v>
      </x:c>
      <x:c r="F39" s="133" t="n">
        <x:v>41.78</x:v>
      </x:c>
      <x:c r="G39" s="133" t="n">
        <x:v>41.54</x:v>
      </x:c>
      <x:c r="H39" s="133" t="n">
        <x:v>42.23</x:v>
      </x:c>
      <x:c r="I39" s="133" t="n">
        <x:v>42.48</x:v>
      </x:c>
      <x:c r="J39" s="133" t="n">
        <x:v>42.44</x:v>
      </x:c>
      <x:c r="K39" s="133" t="n">
        <x:v>40.84</x:v>
      </x:c>
      <x:c r="L39" s="133" t="n">
        <x:v>42.16</x:v>
      </x:c>
    </x:row>
    <x:row r="40" ht="15" hidden="0">
      <x:c r="A40" s="27" t="s">
        <x:v>1351</x:v>
      </x:c>
      <x:c r="B40" s="55" t="s">
        <x:v>1320</x:v>
      </x:c>
      <x:c r="C40" s="61" t="n">
        <x:f aca="0">AVERAGE(E40:P40)</x:f>
        <x:v>34.8475</x:v>
      </x:c>
      <x:c r="E40" s="133" t="n">
        <x:v>35</x:v>
      </x:c>
      <x:c r="F40" s="133" t="n">
        <x:v>35.01</x:v>
      </x:c>
      <x:c r="G40" s="133" t="n">
        <x:v>34.96</x:v>
      </x:c>
      <x:c r="H40" s="133" t="n">
        <x:v>34.35</x:v>
      </x:c>
      <x:c r="I40" s="133" t="n">
        <x:v>34.62</x:v>
      </x:c>
      <x:c r="J40" s="133" t="n">
        <x:v>34.87</x:v>
      </x:c>
      <x:c r="K40" s="133" t="n">
        <x:v>34.79</x:v>
      </x:c>
      <x:c r="L40" s="133" t="n">
        <x:v>35.18</x:v>
      </x:c>
    </x:row>
    <x:row r="41" ht="15" hidden="0">
      <x:c r="A41" s="27" t="s">
        <x:v>1352</x:v>
      </x:c>
      <x:c r="B41" s="55" t="s">
        <x:v>1320</x:v>
      </x:c>
      <x:c r="C41" s="61" t="n">
        <x:f aca="0">AVERAGE(E41:P41)</x:f>
        <x:v>26.945</x:v>
      </x:c>
      <x:c r="E41" s="133" t="n">
        <x:v>27.34</x:v>
      </x:c>
      <x:c r="F41" s="133" t="n">
        <x:v>27.17</x:v>
      </x:c>
      <x:c r="G41" s="133" t="n">
        <x:v>27.02</x:v>
      </x:c>
      <x:c r="H41" s="133" t="n">
        <x:v>26.75</x:v>
      </x:c>
      <x:c r="I41" s="133" t="n">
        <x:v>26.78</x:v>
      </x:c>
      <x:c r="J41" s="133" t="n">
        <x:v>26.91</x:v>
      </x:c>
      <x:c r="K41" s="133" t="n">
        <x:v>27.04</x:v>
      </x:c>
      <x:c r="L41" s="133" t="n">
        <x:v>26.55</x:v>
      </x:c>
    </x:row>
    <x:row r="42" ht="15" hidden="0">
      <x:c r="A42" s="27" t="s">
        <x:v>1353</x:v>
      </x:c>
      <x:c r="B42" s="55" t="s">
        <x:v>1320</x:v>
      </x:c>
      <x:c r="C42" s="61" t="n">
        <x:f aca="0">AVERAGE(E42:P42)</x:f>
        <x:v>128.9525</x:v>
      </x:c>
      <x:c r="E42" s="133" t="n">
        <x:v>131.13</x:v>
      </x:c>
      <x:c r="F42" s="133" t="n">
        <x:v>126.45</x:v>
      </x:c>
      <x:c r="G42" s="133" t="n">
        <x:v>127.61</x:v>
      </x:c>
      <x:c r="H42" s="133" t="n">
        <x:v>130.37</x:v>
      </x:c>
      <x:c r="I42" s="133" t="n">
        <x:v>129.77</x:v>
      </x:c>
      <x:c r="J42" s="133" t="n">
        <x:v>130.78</x:v>
      </x:c>
      <x:c r="K42" s="133" t="n">
        <x:v>129.7</x:v>
      </x:c>
      <x:c r="L42" s="133" t="n">
        <x:v>125.81</x:v>
      </x:c>
    </x:row>
    <x:row r="43" ht="15" hidden="0">
      <x:c r="A43" s="27" t="s">
        <x:v>1354</x:v>
      </x:c>
      <x:c r="B43" s="55" t="s">
        <x:v>1320</x:v>
      </x:c>
      <x:c r="C43" s="61" t="n">
        <x:f aca="0">AVERAGE(E43:P43)</x:f>
        <x:v>79.26375</x:v>
      </x:c>
      <x:c r="E43" s="133" t="n">
        <x:v>79.69</x:v>
      </x:c>
      <x:c r="F43" s="133" t="n">
        <x:v>79.22</x:v>
      </x:c>
      <x:c r="G43" s="133" t="n">
        <x:v>79.01</x:v>
      </x:c>
      <x:c r="H43" s="133" t="n">
        <x:v>79.14</x:v>
      </x:c>
      <x:c r="I43" s="133" t="n">
        <x:v>79.82</x:v>
      </x:c>
      <x:c r="J43" s="133" t="n">
        <x:v>79.52</x:v>
      </x:c>
      <x:c r="K43" s="133" t="n">
        <x:v>79.73</x:v>
      </x:c>
      <x:c r="L43" s="133" t="n">
        <x:v>77.98</x:v>
      </x:c>
    </x:row>
    <x:row r="44" ht="15" hidden="0">
      <x:c r="A44" s="27" t="s">
        <x:v>1355</x:v>
      </x:c>
      <x:c r="B44" s="55" t="s">
        <x:v>1320</x:v>
      </x:c>
      <x:c r="C44" s="61" t="n">
        <x:f aca="0">AVERAGE(E44:P44)</x:f>
        <x:v>48.79875</x:v>
      </x:c>
      <x:c r="E44" s="133" t="n">
        <x:v>48.78</x:v>
      </x:c>
      <x:c r="F44" s="133" t="n">
        <x:v>48.68</x:v>
      </x:c>
      <x:c r="G44" s="133" t="n">
        <x:v>48.35</x:v>
      </x:c>
      <x:c r="H44" s="133" t="n">
        <x:v>49.35</x:v>
      </x:c>
      <x:c r="I44" s="133" t="n">
        <x:v>48.13</x:v>
      </x:c>
      <x:c r="J44" s="133" t="n">
        <x:v>49.46</x:v>
      </x:c>
      <x:c r="K44" s="133" t="n">
        <x:v>48.7</x:v>
      </x:c>
      <x:c r="L44" s="133" t="n">
        <x:v>48.94</x:v>
      </x:c>
    </x:row>
    <x:row r="45" ht="15" hidden="0">
      <x:c r="A45" s="27" t="s">
        <x:v>1356</x:v>
      </x:c>
      <x:c r="B45" s="55" t="s">
        <x:v>1320</x:v>
      </x:c>
      <x:c r="C45" s="61" t="n">
        <x:f aca="0">AVERAGE(E45:P45)</x:f>
        <x:v>42.021249999999995</x:v>
      </x:c>
      <x:c r="E45" s="133" t="n">
        <x:v>41.75</x:v>
      </x:c>
      <x:c r="F45" s="133" t="n">
        <x:v>41.92</x:v>
      </x:c>
      <x:c r="G45" s="133" t="n">
        <x:v>41.98</x:v>
      </x:c>
      <x:c r="H45" s="133" t="n">
        <x:v>41.97</x:v>
      </x:c>
      <x:c r="I45" s="133" t="n">
        <x:v>42.67</x:v>
      </x:c>
      <x:c r="J45" s="133" t="n">
        <x:v>42.07</x:v>
      </x:c>
      <x:c r="K45" s="133" t="n">
        <x:v>41.66</x:v>
      </x:c>
      <x:c r="L45" s="133" t="n">
        <x:v>42.15</x:v>
      </x:c>
    </x:row>
    <x:row r="46" ht="15" hidden="0">
      <x:c r="A46" s="27" t="s">
        <x:v>1357</x:v>
      </x:c>
      <x:c r="B46" s="55" t="s">
        <x:v>1320</x:v>
      </x:c>
      <x:c r="C46" s="61" t="n">
        <x:f aca="0">AVERAGE(E46:P46)</x:f>
        <x:v>31.92</x:v>
      </x:c>
      <x:c r="E46" s="133" t="n">
        <x:v>32.14</x:v>
      </x:c>
      <x:c r="F46" s="133" t="n">
        <x:v>31.31</x:v>
      </x:c>
      <x:c r="G46" s="133" t="n">
        <x:v>32.42</x:v>
      </x:c>
      <x:c r="H46" s="133" t="n">
        <x:v>32.22</x:v>
      </x:c>
      <x:c r="I46" s="133" t="n">
        <x:v>31.87</x:v>
      </x:c>
      <x:c r="J46" s="133" t="n">
        <x:v>31.81</x:v>
      </x:c>
      <x:c r="K46" s="133" t="n">
        <x:v>31.72</x:v>
      </x:c>
      <x:c r="L46" s="133" t="n">
        <x:v>31.87</x:v>
      </x:c>
    </x:row>
    <x:row r="47" ht="15" hidden="0">
      <x:c r="A47" s="21" t="s">
        <x:v>1358</x:v>
      </x:c>
      <x:c r="B47" s="22"/>
      <x:c r="C47" s="22"/>
      <x:c r="D47" s="22"/>
      <x:c r="E47" s="22"/>
      <x:c r="F47" s="22"/>
      <x:c r="G47" s="22"/>
      <x:c r="H47" s="22"/>
      <x:c r="I47" s="22"/>
      <x:c r="J47" s="22"/>
      <x:c r="K47" s="22"/>
      <x:c r="L47" s="22"/>
      <x:c r="M47" s="22"/>
      <x:c r="N47" s="22"/>
      <x:c r="O47" s="22"/>
      <x:c r="P47" s="22"/>
      <x:c r="Q47" s="22"/>
      <x:c r="R47" s="22"/>
      <x:c r="S47" s="22"/>
      <x:c r="T47" s="22"/>
      <x:c r="U47" s="22"/>
      <x:c r="V47" s="22"/>
      <x:c r="W47" s="22"/>
      <x:c r="X47" s="22"/>
      <x:c r="Y47" s="22"/>
      <x:c r="Z47" s="22"/>
      <x:c r="AA47" s="22"/>
      <x:c r="AB47" s="22"/>
    </x:row>
    <x:row r="48" ht="15" hidden="0">
      <x:c r="A48" s="27" t="s">
        <x:v>1359</x:v>
      </x:c>
      <x:c r="B48" s="55" t="s">
        <x:v>1360</x:v>
      </x:c>
      <x:c r="C48" s="56" t="n">
        <x:f aca="0">SUM(E48:P48)</x:f>
        <x:v>108331</x:v>
      </x:c>
      <x:c r="E48" s="74" t="n">
        <x:v>11197</x:v>
      </x:c>
      <x:c r="F48" s="74" t="n">
        <x:v>12487</x:v>
      </x:c>
      <x:c r="G48" s="74" t="n">
        <x:v>13854</x:v>
      </x:c>
      <x:c r="H48" s="74" t="n">
        <x:v>14295</x:v>
      </x:c>
      <x:c r="I48" s="74" t="n">
        <x:v>13958</x:v>
      </x:c>
      <x:c r="J48" s="74" t="n">
        <x:v>14197</x:v>
      </x:c>
      <x:c r="K48" s="74" t="n">
        <x:v>14759</x:v>
      </x:c>
      <x:c r="L48" s="74" t="n">
        <x:v>13584</x:v>
      </x:c>
    </x:row>
    <x:row r="49" ht="15" hidden="0">
      <x:c r="A49" s="27" t="s">
        <x:v>1361</x:v>
      </x:c>
      <x:c r="B49" s="55" t="s">
        <x:v>1362</x:v>
      </x:c>
      <x:c r="C49" s="56" t="n">
        <x:f aca="0">SUM(E49:P49)</x:f>
        <x:v>80065</x:v>
      </x:c>
      <x:c r="E49" s="74" t="n">
        <x:v>8595</x:v>
      </x:c>
      <x:c r="F49" s="74" t="n">
        <x:v>7412</x:v>
      </x:c>
      <x:c r="G49" s="74" t="n">
        <x:v>9280</x:v>
      </x:c>
      <x:c r="H49" s="74" t="n">
        <x:v>10168</x:v>
      </x:c>
      <x:c r="I49" s="74" t="n">
        <x:v>11576</x:v>
      </x:c>
      <x:c r="J49" s="74" t="n">
        <x:v>10932</x:v>
      </x:c>
      <x:c r="K49" s="74" t="n">
        <x:v>10534</x:v>
      </x:c>
      <x:c r="L49" s="74" t="n">
        <x:v>11568</x:v>
      </x:c>
    </x:row>
    <x:row r="50" ht="15" hidden="0">
      <x:c r="A50" s="27" t="s">
        <x:v>1363</x:v>
      </x:c>
      <x:c r="B50" s="55" t="s">
        <x:v>1364</x:v>
      </x:c>
      <x:c r="C50" s="56" t="n">
        <x:f aca="0">SUM(E50:P50)</x:f>
        <x:v>1290</x:v>
      </x:c>
      <x:c r="E50" s="74" t="n">
        <x:v>132</x:v>
      </x:c>
      <x:c r="F50" s="74" t="n">
        <x:v>117</x:v>
      </x:c>
      <x:c r="G50" s="74" t="n">
        <x:v>161</x:v>
      </x:c>
      <x:c r="H50" s="74" t="n">
        <x:v>163</x:v>
      </x:c>
      <x:c r="I50" s="74" t="n">
        <x:v>190</x:v>
      </x:c>
      <x:c r="J50" s="74" t="n">
        <x:v>178</x:v>
      </x:c>
      <x:c r="K50" s="74" t="n">
        <x:v>174</x:v>
      </x:c>
      <x:c r="L50" s="74" t="n">
        <x:v>175</x:v>
      </x:c>
    </x:row>
    <x:row r="51" ht="15" hidden="0">
      <x:c r="A51" s="27" t="s">
        <x:v>1365</x:v>
      </x:c>
      <x:c r="B51" s="55" t="s">
        <x:v>1366</x:v>
      </x:c>
      <x:c r="C51" s="56" t="n">
        <x:f aca="0">SUM(E51:P51)</x:f>
        <x:v>17125</x:v>
      </x:c>
      <x:c r="E51" s="74" t="n">
        <x:v>1733</x:v>
      </x:c>
      <x:c r="F51" s="74" t="n">
        <x:v>1544</x:v>
      </x:c>
      <x:c r="G51" s="74" t="n">
        <x:v>1936</x:v>
      </x:c>
      <x:c r="H51" s="74" t="n">
        <x:v>2047</x:v>
      </x:c>
      <x:c r="I51" s="74" t="n">
        <x:v>2557</x:v>
      </x:c>
      <x:c r="J51" s="74" t="n">
        <x:v>2614</x:v>
      </x:c>
      <x:c r="K51" s="74" t="n">
        <x:v>2331</x:v>
      </x:c>
      <x:c r="L51" s="74" t="n">
        <x:v>2363</x:v>
      </x:c>
    </x:row>
    <x:row r="52" ht="15" hidden="0">
      <x:c r="A52" s="27" t="s">
        <x:v>1367</x:v>
      </x:c>
      <x:c r="B52" s="55" t="s">
        <x:v>1360</x:v>
      </x:c>
      <x:c r="C52" s="56" t="n">
        <x:f aca="0">SUM(E52:P52)</x:f>
        <x:v>46695</x:v>
      </x:c>
      <x:c r="E52" s="74" t="n">
        <x:v>5030</x:v>
      </x:c>
      <x:c r="F52" s="74" t="n">
        <x:v>5358</x:v>
      </x:c>
      <x:c r="G52" s="74" t="n">
        <x:v>6412</x:v>
      </x:c>
      <x:c r="H52" s="74" t="n">
        <x:v>5829</x:v>
      </x:c>
      <x:c r="I52" s="74" t="n">
        <x:v>7505</x:v>
      </x:c>
      <x:c r="J52" s="74" t="n">
        <x:v>6226</x:v>
      </x:c>
      <x:c r="K52" s="74" t="n">
        <x:v>4869</x:v>
      </x:c>
      <x:c r="L52" s="74" t="n">
        <x:v>5466</x:v>
      </x:c>
    </x:row>
    <x:row r="53" ht="15" hidden="0">
      <x:c r="A53" s="27" t="s">
        <x:v>1368</x:v>
      </x:c>
      <x:c r="B53" s="55" t="s">
        <x:v>1362</x:v>
      </x:c>
      <x:c r="C53" s="56" t="n">
        <x:f aca="0">SUM(E53:P53)</x:f>
        <x:v>85629</x:v>
      </x:c>
      <x:c r="E53" s="74" t="n">
        <x:v>10635</x:v>
      </x:c>
      <x:c r="F53" s="74" t="n">
        <x:v>10237</x:v>
      </x:c>
      <x:c r="G53" s="74" t="n">
        <x:v>10867</x:v>
      </x:c>
      <x:c r="H53" s="74" t="n">
        <x:v>10344</x:v>
      </x:c>
      <x:c r="I53" s="74" t="n">
        <x:v>11721</x:v>
      </x:c>
      <x:c r="J53" s="74" t="n">
        <x:v>11808</x:v>
      </x:c>
      <x:c r="K53" s="74" t="n">
        <x:v>9056</x:v>
      </x:c>
      <x:c r="L53" s="74" t="n">
        <x:v>10961</x:v>
      </x:c>
    </x:row>
    <x:row r="54" ht="15" hidden="0">
      <x:c r="A54" s="27" t="s">
        <x:v>1369</x:v>
      </x:c>
      <x:c r="B54" s="55" t="s">
        <x:v>1364</x:v>
      </x:c>
      <x:c r="C54" s="56" t="n">
        <x:f aca="0">SUM(E54:P54)</x:f>
        <x:v>1614</x:v>
      </x:c>
      <x:c r="E54" s="74" t="n">
        <x:v>189</x:v>
      </x:c>
      <x:c r="F54" s="74" t="n">
        <x:v>191</x:v>
      </x:c>
      <x:c r="G54" s="74" t="n">
        <x:v>211</x:v>
      </x:c>
      <x:c r="H54" s="74" t="n">
        <x:v>191</x:v>
      </x:c>
      <x:c r="I54" s="74" t="n">
        <x:v>219</x:v>
      </x:c>
      <x:c r="J54" s="74" t="n">
        <x:v>222</x:v>
      </x:c>
      <x:c r="K54" s="74" t="n">
        <x:v>180</x:v>
      </x:c>
      <x:c r="L54" s="74" t="n">
        <x:v>211</x:v>
      </x:c>
    </x:row>
    <x:row r="55" ht="15" hidden="0">
      <x:c r="A55" s="27" t="s">
        <x:v>1370</x:v>
      </x:c>
      <x:c r="B55" s="55" t="s">
        <x:v>1366</x:v>
      </x:c>
      <x:c r="C55" s="56" t="n">
        <x:f aca="0">SUM(E55:P55)</x:f>
        <x:v>20727</x:v>
      </x:c>
      <x:c r="E55" s="74" t="n">
        <x:v>2377</x:v>
      </x:c>
      <x:c r="F55" s="74" t="n">
        <x:v>2276</x:v>
      </x:c>
      <x:c r="G55" s="74" t="n">
        <x:v>2990</x:v>
      </x:c>
      <x:c r="H55" s="74" t="n">
        <x:v>2357</x:v>
      </x:c>
      <x:c r="I55" s="74" t="n">
        <x:v>2801</x:v>
      </x:c>
      <x:c r="J55" s="74" t="n">
        <x:v>3160</x:v>
      </x:c>
      <x:c r="K55" s="74" t="n">
        <x:v>2219</x:v>
      </x:c>
      <x:c r="L55" s="74" t="n">
        <x:v>2547</x:v>
      </x:c>
    </x:row>
    <x:row r="56" ht="15" hidden="0">
      <x:c r="A56" s="27" t="s">
        <x:v>1371</x:v>
      </x:c>
      <x:c r="B56" s="55" t="s">
        <x:v>1360</x:v>
      </x:c>
      <x:c r="C56" s="56" t="n">
        <x:f aca="0">SUM(E56:P56)</x:f>
        <x:v>14339</x:v>
      </x:c>
      <x:c r="E56" s="74" t="n">
        <x:v>821</x:v>
      </x:c>
      <x:c r="F56" s="74" t="n">
        <x:v>997</x:v>
      </x:c>
      <x:c r="G56" s="74" t="n">
        <x:v>1323</x:v>
      </x:c>
      <x:c r="H56" s="74" t="n">
        <x:v>1761</x:v>
      </x:c>
      <x:c r="I56" s="74" t="n">
        <x:v>2209</x:v>
      </x:c>
      <x:c r="J56" s="74" t="n">
        <x:v>2289</x:v>
      </x:c>
      <x:c r="K56" s="74" t="n">
        <x:v>2316</x:v>
      </x:c>
      <x:c r="L56" s="74" t="n">
        <x:v>2623</x:v>
      </x:c>
    </x:row>
    <x:row r="57" ht="15" hidden="0">
      <x:c r="A57" s="27" t="s">
        <x:v>1372</x:v>
      </x:c>
      <x:c r="B57" s="55" t="s">
        <x:v>1362</x:v>
      </x:c>
      <x:c r="C57" s="56" t="n">
        <x:f aca="0">SUM(E57:P57)</x:f>
        <x:v>25216</x:v>
      </x:c>
      <x:c r="E57" s="74" t="n">
        <x:v>1571</x:v>
      </x:c>
      <x:c r="F57" s="74" t="n">
        <x:v>1724</x:v>
      </x:c>
      <x:c r="G57" s="74" t="n">
        <x:v>2387</x:v>
      </x:c>
      <x:c r="H57" s="74" t="n">
        <x:v>3279</x:v>
      </x:c>
      <x:c r="I57" s="74" t="n">
        <x:v>3376</x:v>
      </x:c>
      <x:c r="J57" s="74" t="n">
        <x:v>3783</x:v>
      </x:c>
      <x:c r="K57" s="74" t="n">
        <x:v>4060</x:v>
      </x:c>
      <x:c r="L57" s="74" t="n">
        <x:v>5036</x:v>
      </x:c>
    </x:row>
    <x:row r="58" ht="15" hidden="0">
      <x:c r="A58" s="27" t="s">
        <x:v>1373</x:v>
      </x:c>
      <x:c r="B58" s="55" t="s">
        <x:v>1364</x:v>
      </x:c>
      <x:c r="C58" s="56" t="n">
        <x:f aca="0">SUM(E58:P58)</x:f>
        <x:v>349</x:v>
      </x:c>
      <x:c r="E58" s="74" t="n">
        <x:v>21</x:v>
      </x:c>
      <x:c r="F58" s="74" t="n">
        <x:v>26</x:v>
      </x:c>
      <x:c r="G58" s="74" t="n">
        <x:v>32</x:v>
      </x:c>
      <x:c r="H58" s="74" t="n">
        <x:v>47</x:v>
      </x:c>
      <x:c r="I58" s="74" t="n">
        <x:v>48</x:v>
      </x:c>
      <x:c r="J58" s="74" t="n">
        <x:v>53</x:v>
      </x:c>
      <x:c r="K58" s="74" t="n">
        <x:v>56</x:v>
      </x:c>
      <x:c r="L58" s="74" t="n">
        <x:v>66</x:v>
      </x:c>
    </x:row>
    <x:row r="59" ht="15" hidden="0">
      <x:c r="A59" s="27" t="s">
        <x:v>1374</x:v>
      </x:c>
      <x:c r="B59" s="55" t="s">
        <x:v>1366</x:v>
      </x:c>
      <x:c r="C59" s="56" t="n">
        <x:f aca="0">SUM(E59:P59)</x:f>
        <x:v>4769</x:v>
      </x:c>
      <x:c r="E59" s="74" t="n">
        <x:v>269</x:v>
      </x:c>
      <x:c r="F59" s="74" t="n">
        <x:v>375</x:v>
      </x:c>
      <x:c r="G59" s="74" t="n">
        <x:v>432</x:v>
      </x:c>
      <x:c r="H59" s="74" t="n">
        <x:v>573</x:v>
      </x:c>
      <x:c r="I59" s="74" t="n">
        <x:v>675</x:v>
      </x:c>
      <x:c r="J59" s="74" t="n">
        <x:v>741</x:v>
      </x:c>
      <x:c r="K59" s="74" t="n">
        <x:v>775</x:v>
      </x:c>
      <x:c r="L59" s="74" t="n">
        <x:v>929</x:v>
      </x:c>
    </x:row>
    <x:row r="60" ht="15" hidden="0">
      <x:c r="A60" s="27" t="s">
        <x:v>1375</x:v>
      </x:c>
      <x:c r="B60" s="55" t="s">
        <x:v>1320</x:v>
      </x:c>
      <x:c r="C60" s="56" t="n">
        <x:f aca="0">SUM(E60:P60)</x:f>
        <x:v>53628</x:v>
      </x:c>
      <x:c r="E60" s="74" t="n">
        <x:v>5655</x:v>
      </x:c>
      <x:c r="F60" s="74" t="n">
        <x:v>5759</x:v>
      </x:c>
      <x:c r="G60" s="74" t="n">
        <x:v>6668</x:v>
      </x:c>
      <x:c r="H60" s="74" t="n">
        <x:v>6672</x:v>
      </x:c>
      <x:c r="I60" s="74" t="n">
        <x:v>7610</x:v>
      </x:c>
      <x:c r="J60" s="74" t="n">
        <x:v>7608</x:v>
      </x:c>
      <x:c r="K60" s="74" t="n">
        <x:v>6829</x:v>
      </x:c>
      <x:c r="L60" s="74" t="n">
        <x:v>6827</x:v>
      </x:c>
    </x:row>
    <x:row r="61" ht="15" hidden="0">
      <x:c r="A61" s="21" t="s">
        <x:v>1376</x:v>
      </x:c>
      <x:c r="B61" s="22"/>
      <x:c r="C61" s="22"/>
      <x:c r="D61" s="22"/>
      <x:c r="E61" s="22"/>
      <x:c r="F61" s="22"/>
      <x:c r="G61" s="22"/>
      <x:c r="H61" s="22"/>
      <x:c r="I61" s="22"/>
      <x:c r="J61" s="22"/>
      <x:c r="K61" s="22"/>
      <x:c r="L61" s="22"/>
      <x:c r="M61" s="22"/>
      <x:c r="N61" s="22"/>
      <x:c r="O61" s="22"/>
      <x:c r="P61" s="22"/>
      <x:c r="Q61" s="22"/>
      <x:c r="R61" s="22"/>
      <x:c r="S61" s="22"/>
      <x:c r="T61" s="22"/>
      <x:c r="U61" s="22"/>
      <x:c r="V61" s="22"/>
      <x:c r="W61" s="22"/>
      <x:c r="X61" s="22"/>
      <x:c r="Y61" s="22"/>
      <x:c r="Z61" s="22"/>
      <x:c r="AA61" s="22"/>
      <x:c r="AB61" s="22"/>
    </x:row>
    <x:row r="62" ht="15" hidden="0">
      <x:c r="A62" s="27" t="s">
        <x:v>1377</x:v>
      </x:c>
      <x:c r="B62" s="55" t="s">
        <x:v>1378</x:v>
      </x:c>
      <x:c r="C62" s="56" t="n">
        <x:f aca="0">SUM(E62:P62)</x:f>
        <x:v>33557</x:v>
      </x:c>
      <x:c r="E62" s="74" t="n">
        <x:v>3706</x:v>
      </x:c>
      <x:c r="F62" s="74" t="n">
        <x:v>3694</x:v>
      </x:c>
      <x:c r="G62" s="74" t="n">
        <x:v>4179</x:v>
      </x:c>
      <x:c r="H62" s="74" t="n">
        <x:v>4145</x:v>
      </x:c>
      <x:c r="I62" s="74" t="n">
        <x:v>4838</x:v>
      </x:c>
      <x:c r="J62" s="74" t="n">
        <x:v>4506</x:v>
      </x:c>
      <x:c r="K62" s="74" t="n">
        <x:v>4186</x:v>
      </x:c>
      <x:c r="L62" s="74" t="n">
        <x:v>4303</x:v>
      </x:c>
    </x:row>
    <x:row r="63" ht="15" hidden="0">
      <x:c r="A63" s="27" t="s">
        <x:v>1379</x:v>
      </x:c>
      <x:c r="B63" s="55" t="s">
        <x:v>1378</x:v>
      </x:c>
      <x:c r="C63" s="56" t="n">
        <x:f aca="0">SUM(E63:P63)</x:f>
        <x:v>98549</x:v>
      </x:c>
      <x:c r="E63" s="74" t="n">
        <x:v>10361</x:v>
      </x:c>
      <x:c r="F63" s="74" t="n">
        <x:v>10561</x:v>
      </x:c>
      <x:c r="G63" s="74" t="n">
        <x:v>12292</x:v>
      </x:c>
      <x:c r="H63" s="74" t="n">
        <x:v>12426</x:v>
      </x:c>
      <x:c r="I63" s="74" t="n">
        <x:v>13945</x:v>
      </x:c>
      <x:c r="J63" s="74" t="n">
        <x:v>13225</x:v>
      </x:c>
      <x:c r="K63" s="74" t="n">
        <x:v>12987</x:v>
      </x:c>
      <x:c r="L63" s="74" t="n">
        <x:v>12752</x:v>
      </x:c>
    </x:row>
    <x:row r="64" ht="15" hidden="0">
      <x:c r="A64" s="27" t="s">
        <x:v>1380</x:v>
      </x:c>
      <x:c r="B64" s="55" t="s">
        <x:v>1378</x:v>
      </x:c>
      <x:c r="C64" s="56" t="n">
        <x:f aca="0">SUM(E64:P64)</x:f>
        <x:v>58968</x:v>
      </x:c>
      <x:c r="E64" s="74" t="n">
        <x:v>6356</x:v>
      </x:c>
      <x:c r="F64" s="74" t="n">
        <x:v>6513</x:v>
      </x:c>
      <x:c r="G64" s="74" t="n">
        <x:v>7539</x:v>
      </x:c>
      <x:c r="H64" s="74" t="n">
        <x:v>7346</x:v>
      </x:c>
      <x:c r="I64" s="74" t="n">
        <x:v>8127</x:v>
      </x:c>
      <x:c r="J64" s="74" t="n">
        <x:v>8133</x:v>
      </x:c>
      <x:c r="K64" s="74" t="n">
        <x:v>7609</x:v>
      </x:c>
      <x:c r="L64" s="74" t="n">
        <x:v>7345</x:v>
      </x:c>
    </x:row>
    <x:row r="65" ht="15" hidden="0">
      <x:c r="A65" s="27" t="s">
        <x:v>1381</x:v>
      </x:c>
      <x:c r="B65" s="55" t="s">
        <x:v>1378</x:v>
      </x:c>
      <x:c r="C65" s="56" t="n">
        <x:f aca="0">SUM(E65:P65)</x:f>
        <x:v>148684</x:v>
      </x:c>
      <x:c r="E65" s="74" t="n">
        <x:v>14925</x:v>
      </x:c>
      <x:c r="F65" s="74" t="n">
        <x:v>15728</x:v>
      </x:c>
      <x:c r="G65" s="74" t="n">
        <x:v>19266</x:v>
      </x:c>
      <x:c r="H65" s="74" t="n">
        <x:v>17843</x:v>
      </x:c>
      <x:c r="I65" s="74" t="n">
        <x:v>20699</x:v>
      </x:c>
      <x:c r="J65" s="74" t="n">
        <x:v>20117</x:v>
      </x:c>
      <x:c r="K65" s="74" t="n">
        <x:v>19621</x:v>
      </x:c>
      <x:c r="L65" s="74" t="n">
        <x:v>20485</x:v>
      </x:c>
    </x:row>
    <x:row r="66" ht="15" hidden="0">
      <x:c r="A66" s="27" t="s">
        <x:v>1382</x:v>
      </x:c>
      <x:c r="B66" s="55" t="s">
        <x:v>1378</x:v>
      </x:c>
      <x:c r="C66" s="56" t="n">
        <x:f aca="0">SUM(E66:P66)</x:f>
        <x:v>63720</x:v>
      </x:c>
      <x:c r="E66" s="74" t="n">
        <x:v>6396</x:v>
      </x:c>
      <x:c r="F66" s="74" t="n">
        <x:v>6740</x:v>
      </x:c>
      <x:c r="G66" s="74" t="n">
        <x:v>8257</x:v>
      </x:c>
      <x:c r="H66" s="74" t="n">
        <x:v>7647</x:v>
      </x:c>
      <x:c r="I66" s="74" t="n">
        <x:v>8871</x:v>
      </x:c>
      <x:c r="J66" s="74" t="n">
        <x:v>8621</x:v>
      </x:c>
      <x:c r="K66" s="74" t="n">
        <x:v>8409</x:v>
      </x:c>
      <x:c r="L66" s="74" t="n">
        <x:v>8779</x:v>
      </x:c>
    </x:row>
    <x:row r="67" ht="15" hidden="0">
      <x:c r="A67" s="27" t="s">
        <x:v>1383</x:v>
      </x:c>
      <x:c r="B67" s="55" t="s">
        <x:v>1378</x:v>
      </x:c>
      <x:c r="C67" s="56" t="n">
        <x:f aca="0">SUM(E67:P67)</x:f>
        <x:v>159156</x:v>
      </x:c>
      <x:c r="E67" s="74" t="n">
        <x:v>19369</x:v>
      </x:c>
      <x:c r="F67" s="74" t="n">
        <x:v>16544</x:v>
      </x:c>
      <x:c r="G67" s="74" t="n">
        <x:v>19515</x:v>
      </x:c>
      <x:c r="H67" s="74" t="n">
        <x:v>21360</x:v>
      </x:c>
      <x:c r="I67" s="74" t="n">
        <x:v>23238</x:v>
      </x:c>
      <x:c r="J67" s="74" t="n">
        <x:v>21297</x:v>
      </x:c>
      <x:c r="K67" s="74" t="n">
        <x:v>19131</x:v>
      </x:c>
      <x:c r="L67" s="74" t="n">
        <x:v>18702</x:v>
      </x:c>
    </x:row>
    <x:row r="68" ht="15" hidden="0">
      <x:c r="A68" s="27" t="s">
        <x:v>1384</x:v>
      </x:c>
      <x:c r="B68" s="55" t="s">
        <x:v>1378</x:v>
      </x:c>
      <x:c r="C68" s="56" t="n">
        <x:f aca="0">SUM(E68:P68)</x:f>
        <x:v>114818</x:v>
      </x:c>
      <x:c r="E68" s="74" t="n">
        <x:v>13671</x:v>
      </x:c>
      <x:c r="F68" s="74" t="n">
        <x:v>11760</x:v>
      </x:c>
      <x:c r="G68" s="74" t="n">
        <x:v>13932</x:v>
      </x:c>
      <x:c r="H68" s="74" t="n">
        <x:v>15523</x:v>
      </x:c>
      <x:c r="I68" s="74" t="n">
        <x:v>16386</x:v>
      </x:c>
      <x:c r="J68" s="74" t="n">
        <x:v>15772</x:v>
      </x:c>
      <x:c r="K68" s="74" t="n">
        <x:v>13915</x:v>
      </x:c>
      <x:c r="L68" s="74" t="n">
        <x:v>13859</x:v>
      </x:c>
    </x:row>
    <x:row r="69" ht="15" hidden="0">
      <x:c r="A69" s="27" t="s">
        <x:v>1385</x:v>
      </x:c>
      <x:c r="B69" s="55" t="s">
        <x:v>1378</x:v>
      </x:c>
      <x:c r="C69" s="56" t="n">
        <x:f aca="0">SUM(E69:P69)</x:f>
        <x:v>13446</x:v>
      </x:c>
      <x:c r="E69" s="74" t="n">
        <x:v>1527</x:v>
      </x:c>
      <x:c r="F69" s="74" t="n">
        <x:v>1223</x:v>
      </x:c>
      <x:c r="G69" s="74" t="n">
        <x:v>1367</x:v>
      </x:c>
      <x:c r="H69" s="74" t="n">
        <x:v>1641</x:v>
      </x:c>
      <x:c r="I69" s="74" t="n">
        <x:v>1598</x:v>
      </x:c>
      <x:c r="J69" s="74" t="n">
        <x:v>3382</x:v>
      </x:c>
      <x:c r="K69" s="74" t="n">
        <x:v>1423</x:v>
      </x:c>
      <x:c r="L69" s="74" t="n">
        <x:v>1285</x:v>
      </x:c>
    </x:row>
    <x:row r="70" ht="15" hidden="0">
      <x:c r="A70" s="27" t="s">
        <x:v>1386</x:v>
      </x:c>
      <x:c r="B70" s="55" t="s">
        <x:v>1378</x:v>
      </x:c>
      <x:c r="C70" s="56" t="n">
        <x:f aca="0">SUM(E70:P70)</x:f>
        <x:v>98385</x:v>
      </x:c>
      <x:c r="E70" s="74" t="n">
        <x:v>11057</x:v>
      </x:c>
      <x:c r="F70" s="74" t="n">
        <x:v>9410</x:v>
      </x:c>
      <x:c r="G70" s="74" t="n">
        <x:v>11456</x:v>
      </x:c>
      <x:c r="H70" s="74" t="n">
        <x:v>13283</x:v>
      </x:c>
      <x:c r="I70" s="74" t="n">
        <x:v>15111</x:v>
      </x:c>
      <x:c r="J70" s="74" t="n">
        <x:v>13890</x:v>
      </x:c>
      <x:c r="K70" s="74" t="n">
        <x:v>12615</x:v>
      </x:c>
      <x:c r="L70" s="74" t="n">
        <x:v>11563</x:v>
      </x:c>
    </x:row>
    <x:row r="71" ht="15" hidden="0">
      <x:c r="A71" s="27" t="s">
        <x:v>1387</x:v>
      </x:c>
      <x:c r="B71" s="55" t="s">
        <x:v>1378</x:v>
      </x:c>
      <x:c r="C71" s="56" t="n">
        <x:f aca="0">SUM(E71:P71)</x:f>
        <x:v>9798</x:v>
      </x:c>
      <x:c r="E71" s="74" t="n">
        <x:v>1230</x:v>
      </x:c>
      <x:c r="F71" s="74" t="n">
        <x:v>992</x:v>
      </x:c>
      <x:c r="G71" s="74" t="n">
        <x:v>1135</x:v>
      </x:c>
      <x:c r="H71" s="74" t="n">
        <x:v>1376</x:v>
      </x:c>
      <x:c r="I71" s="74" t="n">
        <x:v>1462</x:v>
      </x:c>
      <x:c r="J71" s="74" t="n">
        <x:v>1339</x:v>
      </x:c>
      <x:c r="K71" s="74" t="n">
        <x:v>1151</x:v>
      </x:c>
      <x:c r="L71" s="74" t="n">
        <x:v>1113</x:v>
      </x:c>
    </x:row>
    <x:row r="72" ht="15" hidden="0">
      <x:c r="A72" s="27" t="s">
        <x:v>1388</x:v>
      </x:c>
      <x:c r="B72" s="55" t="s">
        <x:v>1378</x:v>
      </x:c>
      <x:c r="C72" s="56" t="n">
        <x:f aca="0">SUM(E72:P72)</x:f>
        <x:v>38130</x:v>
      </x:c>
      <x:c r="E72" s="74" t="n">
        <x:v>2181</x:v>
      </x:c>
      <x:c r="F72" s="74" t="n">
        <x:v>2395</x:v>
      </x:c>
      <x:c r="G72" s="74" t="n">
        <x:v>3505</x:v>
      </x:c>
      <x:c r="H72" s="74" t="n">
        <x:v>4462</x:v>
      </x:c>
      <x:c r="I72" s="74" t="n">
        <x:v>5206</x:v>
      </x:c>
      <x:c r="J72" s="74" t="n">
        <x:v>6357</x:v>
      </x:c>
      <x:c r="K72" s="74" t="n">
        <x:v>6305</x:v>
      </x:c>
      <x:c r="L72" s="74" t="n">
        <x:v>7719</x:v>
      </x:c>
    </x:row>
    <x:row r="73" ht="15" hidden="0">
      <x:c r="A73" s="27" t="s">
        <x:v>1389</x:v>
      </x:c>
      <x:c r="B73" s="55" t="s">
        <x:v>1378</x:v>
      </x:c>
      <x:c r="C73" s="56" t="n">
        <x:f aca="0">SUM(E73:P73)</x:f>
        <x:v>26442</x:v>
      </x:c>
      <x:c r="E73" s="74" t="n">
        <x:v>1543</x:v>
      </x:c>
      <x:c r="F73" s="74" t="n">
        <x:v>1730</x:v>
      </x:c>
      <x:c r="G73" s="74" t="n">
        <x:v>2384</x:v>
      </x:c>
      <x:c r="H73" s="74" t="n">
        <x:v>3103</x:v>
      </x:c>
      <x:c r="I73" s="74" t="n">
        <x:v>3520</x:v>
      </x:c>
      <x:c r="J73" s="74" t="n">
        <x:v>4306</x:v>
      </x:c>
      <x:c r="K73" s="74" t="n">
        <x:v>4432</x:v>
      </x:c>
      <x:c r="L73" s="74" t="n">
        <x:v>5424</x:v>
      </x:c>
    </x:row>
    <x:row r="74" ht="15" hidden="0">
      <x:c r="A74" s="27" t="s">
        <x:v>1390</x:v>
      </x:c>
      <x:c r="B74" s="55" t="s">
        <x:v>1378</x:v>
      </x:c>
      <x:c r="C74" s="56" t="n">
        <x:f aca="0">SUM(E74:P74)</x:f>
        <x:v>2493</x:v>
      </x:c>
      <x:c r="E74" s="74" t="n">
        <x:v>131</x:v>
      </x:c>
      <x:c r="F74" s="74" t="n">
        <x:v>159</x:v>
      </x:c>
      <x:c r="G74" s="74" t="n">
        <x:v>191</x:v>
      </x:c>
      <x:c r="H74" s="74" t="n">
        <x:v>284</x:v>
      </x:c>
      <x:c r="I74" s="74" t="n">
        <x:v>377</x:v>
      </x:c>
      <x:c r="J74" s="74" t="n">
        <x:v>412</x:v>
      </x:c>
      <x:c r="K74" s="74" t="n">
        <x:v>422</x:v>
      </x:c>
      <x:c r="L74" s="74" t="n">
        <x:v>517</x:v>
      </x:c>
    </x:row>
    <x:row r="75" ht="15" hidden="0">
      <x:c r="A75" s="27" t="s">
        <x:v>1391</x:v>
      </x:c>
      <x:c r="B75" s="55" t="s">
        <x:v>1378</x:v>
      </x:c>
      <x:c r="C75" s="56" t="n">
        <x:f aca="0">SUM(E75:P75)</x:f>
        <x:v>34006</x:v>
      </x:c>
      <x:c r="E75" s="74" t="n">
        <x:v>2131</x:v>
      </x:c>
      <x:c r="F75" s="74" t="n">
        <x:v>2485</x:v>
      </x:c>
      <x:c r="G75" s="74" t="n">
        <x:v>3385</x:v>
      </x:c>
      <x:c r="H75" s="74" t="n">
        <x:v>4132</x:v>
      </x:c>
      <x:c r="I75" s="74" t="n">
        <x:v>4487</x:v>
      </x:c>
      <x:c r="J75" s="74" t="n">
        <x:v>5590</x:v>
      </x:c>
      <x:c r="K75" s="74" t="n">
        <x:v>4956</x:v>
      </x:c>
      <x:c r="L75" s="74" t="n">
        <x:v>6840</x:v>
      </x:c>
    </x:row>
    <x:row r="76" ht="15" hidden="0">
      <x:c r="A76" s="21" t="s">
        <x:v>1392</x:v>
      </x:c>
      <x:c r="B76" s="22"/>
      <x:c r="C76" s="22"/>
      <x:c r="D76" s="22"/>
      <x:c r="E76" s="22"/>
      <x:c r="F76" s="22"/>
      <x:c r="G76" s="22"/>
      <x:c r="H76" s="22"/>
      <x:c r="I76" s="22"/>
      <x:c r="J76" s="22"/>
      <x:c r="K76" s="22"/>
      <x:c r="L76" s="22"/>
      <x:c r="M76" s="22"/>
      <x:c r="N76" s="22"/>
      <x:c r="O76" s="22"/>
      <x:c r="P76" s="22"/>
      <x:c r="Q76" s="22"/>
      <x:c r="R76" s="22"/>
      <x:c r="S76" s="22"/>
      <x:c r="T76" s="22"/>
      <x:c r="U76" s="22"/>
      <x:c r="V76" s="22"/>
      <x:c r="W76" s="22"/>
      <x:c r="X76" s="22"/>
      <x:c r="Y76" s="22"/>
      <x:c r="Z76" s="22"/>
      <x:c r="AA76" s="22"/>
      <x:c r="AB76" s="22"/>
    </x:row>
    <x:row r="77" ht="15" hidden="0">
      <x:c r="A77" s="27" t="s">
        <x:v>1103</x:v>
      </x:c>
      <x:c r="B77" s="55" t="s">
        <x:v>1393</x:v>
      </x:c>
      <x:c r="C77" s="61" t="n">
        <x:f aca="0">AVERAGE(E77:P77)</x:f>
        <x:v>40.635000000000005</x:v>
      </x:c>
      <x:c r="E77" s="133" t="n">
        <x:v>39.9</x:v>
      </x:c>
      <x:c r="F77" s="133" t="n">
        <x:v>40.18</x:v>
      </x:c>
      <x:c r="G77" s="133" t="n">
        <x:v>40.36</x:v>
      </x:c>
      <x:c r="H77" s="133" t="n">
        <x:v>40.66</x:v>
      </x:c>
      <x:c r="I77" s="133" t="n">
        <x:v>41.06</x:v>
      </x:c>
      <x:c r="J77" s="133" t="n">
        <x:v>40.76</x:v>
      </x:c>
      <x:c r="K77" s="133" t="n">
        <x:v>40.81</x:v>
      </x:c>
      <x:c r="L77" s="133" t="n">
        <x:v>41.35</x:v>
      </x:c>
    </x:row>
    <x:row r="78" ht="15" hidden="0">
      <x:c r="A78" s="27" t="s">
        <x:v>1105</x:v>
      </x:c>
      <x:c r="B78" s="55" t="s">
        <x:v>1393</x:v>
      </x:c>
      <x:c r="C78" s="61" t="n">
        <x:f aca="0">AVERAGE(E78:P78)</x:f>
        <x:v>21.2975</x:v>
      </x:c>
      <x:c r="E78" s="133" t="n">
        <x:v>20.88</x:v>
      </x:c>
      <x:c r="F78" s="133" t="n">
        <x:v>21.13</x:v>
      </x:c>
      <x:c r="G78" s="133" t="n">
        <x:v>21.32</x:v>
      </x:c>
      <x:c r="H78" s="133" t="n">
        <x:v>21.19</x:v>
      </x:c>
      <x:c r="I78" s="133" t="n">
        <x:v>21.39</x:v>
      </x:c>
      <x:c r="J78" s="133" t="n">
        <x:v>21.32</x:v>
      </x:c>
      <x:c r="K78" s="133" t="n">
        <x:v>21.58</x:v>
      </x:c>
      <x:c r="L78" s="133" t="n">
        <x:v>21.57</x:v>
      </x:c>
    </x:row>
    <x:row r="79" ht="15" hidden="0">
      <x:c r="A79" s="27" t="s">
        <x:v>1106</x:v>
      </x:c>
      <x:c r="B79" s="55" t="s">
        <x:v>1393</x:v>
      </x:c>
      <x:c r="C79" s="61" t="n">
        <x:f aca="0">AVERAGE(E79:P79)</x:f>
        <x:v>14.733749999999999</x:v>
      </x:c>
      <x:c r="E79" s="133" t="n">
        <x:v>14.67</x:v>
      </x:c>
      <x:c r="F79" s="133" t="n">
        <x:v>14.61</x:v>
      </x:c>
      <x:c r="G79" s="133" t="n">
        <x:v>14.66</x:v>
      </x:c>
      <x:c r="H79" s="133" t="n">
        <x:v>14.69</x:v>
      </x:c>
      <x:c r="I79" s="133" t="n">
        <x:v>14.72</x:v>
      </x:c>
      <x:c r="J79" s="133" t="n">
        <x:v>14.74</x:v>
      </x:c>
      <x:c r="K79" s="133" t="n">
        <x:v>14.84</x:v>
      </x:c>
      <x:c r="L79" s="133" t="n">
        <x:v>14.94</x:v>
      </x:c>
    </x:row>
    <x:row r="80" ht="15" hidden="0">
      <x:c r="A80" s="27" t="s">
        <x:v>1107</x:v>
      </x:c>
      <x:c r="B80" s="55" t="s">
        <x:v>1393</x:v>
      </x:c>
      <x:c r="C80" s="61" t="n">
        <x:f aca="0">AVERAGE(E80:P80)</x:f>
        <x:v>13.21375</x:v>
      </x:c>
      <x:c r="E80" s="133" t="n">
        <x:v>12.93</x:v>
      </x:c>
      <x:c r="F80" s="133" t="n">
        <x:v>13.12</x:v>
      </x:c>
      <x:c r="G80" s="133" t="n">
        <x:v>13.14</x:v>
      </x:c>
      <x:c r="H80" s="133" t="n">
        <x:v>13.17</x:v>
      </x:c>
      <x:c r="I80" s="133" t="n">
        <x:v>13.3</x:v>
      </x:c>
      <x:c r="J80" s="133" t="n">
        <x:v>13.26</x:v>
      </x:c>
      <x:c r="K80" s="133" t="n">
        <x:v>13.38</x:v>
      </x:c>
      <x:c r="L80" s="133" t="n">
        <x:v>13.41</x:v>
      </x:c>
    </x:row>
    <x:row r="81" ht="15" hidden="0">
      <x:c r="A81" s="27" t="s">
        <x:v>1108</x:v>
      </x:c>
      <x:c r="B81" s="55" t="s">
        <x:v>1393</x:v>
      </x:c>
      <x:c r="C81" s="61" t="n">
        <x:f aca="0">AVERAGE(E81:P81)</x:f>
        <x:v>10.658750000000001</x:v>
      </x:c>
      <x:c r="E81" s="133" t="n">
        <x:v>10.52</x:v>
      </x:c>
      <x:c r="F81" s="133" t="n">
        <x:v>10.59</x:v>
      </x:c>
      <x:c r="G81" s="133" t="n">
        <x:v>10.55</x:v>
      </x:c>
      <x:c r="H81" s="133" t="n">
        <x:v>10.65</x:v>
      </x:c>
      <x:c r="I81" s="133" t="n">
        <x:v>10.66</x:v>
      </x:c>
      <x:c r="J81" s="133" t="n">
        <x:v>10.7</x:v>
      </x:c>
      <x:c r="K81" s="133" t="n">
        <x:v>10.78</x:v>
      </x:c>
      <x:c r="L81" s="133" t="n">
        <x:v>10.82</x:v>
      </x:c>
    </x:row>
    <x:row r="82" ht="15" hidden="0">
      <x:c r="A82" s="21" t="s">
        <x:v>1394</x:v>
      </x:c>
      <x:c r="B82" s="22"/>
      <x:c r="C82" s="22"/>
      <x:c r="D82" s="22"/>
      <x:c r="E82" s="22"/>
      <x:c r="F82" s="22"/>
      <x:c r="G82" s="22"/>
      <x:c r="H82" s="22"/>
      <x:c r="I82" s="22"/>
      <x:c r="J82" s="22"/>
      <x:c r="K82" s="22"/>
      <x:c r="L82" s="22"/>
      <x:c r="M82" s="22"/>
      <x:c r="N82" s="22"/>
      <x:c r="O82" s="22"/>
      <x:c r="P82" s="22"/>
      <x:c r="Q82" s="22"/>
      <x:c r="R82" s="22"/>
      <x:c r="S82" s="22"/>
      <x:c r="T82" s="22"/>
      <x:c r="U82" s="22"/>
      <x:c r="V82" s="22"/>
      <x:c r="W82" s="22"/>
      <x:c r="X82" s="22"/>
      <x:c r="Y82" s="22"/>
      <x:c r="Z82" s="22"/>
      <x:c r="AA82" s="22"/>
      <x:c r="AB82" s="22"/>
    </x:row>
    <x:row r="83" ht="15" hidden="0">
      <x:c r="A83" s="27" t="s">
        <x:v>1395</x:v>
      </x:c>
      <x:c r="B83" s="55" t="s">
        <x:v>1396</x:v>
      </x:c>
      <x:c r="C83" s="56" t="n">
        <x:f aca="0">SUM(E83:P83)</x:f>
        <x:v>0</x:v>
      </x:c>
      <x:c r="E83" s="74" t="n">
        <x:v>0</x:v>
      </x:c>
      <x:c r="F83" s="74" t="n">
        <x:v>0</x:v>
      </x:c>
      <x:c r="G83" s="74" t="n">
        <x:v>0</x:v>
      </x:c>
      <x:c r="H83" s="74" t="n">
        <x:v>0</x:v>
      </x:c>
      <x:c r="I83" s="74" t="n">
        <x:v>0</x:v>
      </x:c>
      <x:c r="J83" s="74" t="n">
        <x:v>0</x:v>
      </x:c>
      <x:c r="K83" s="74" t="n">
        <x:v>0</x:v>
      </x:c>
      <x:c r="L83" s="74" t="n">
        <x:v>0</x:v>
      </x:c>
    </x:row>
    <x:row r="84" ht="15" hidden="0">
      <x:c r="A84" s="27" t="s">
        <x:v>1397</x:v>
      </x:c>
      <x:c r="B84" s="55" t="s">
        <x:v>1396</x:v>
      </x:c>
      <x:c r="C84" s="56" t="n">
        <x:f aca="0">SUM(E84:P84)</x:f>
        <x:v>0</x:v>
      </x:c>
      <x:c r="E84" s="74" t="n">
        <x:v>0</x:v>
      </x:c>
      <x:c r="F84" s="74" t="n">
        <x:v>0</x:v>
      </x:c>
      <x:c r="G84" s="74" t="n">
        <x:v>0</x:v>
      </x:c>
      <x:c r="H84" s="74" t="n">
        <x:v>0</x:v>
      </x:c>
      <x:c r="I84" s="74" t="n">
        <x:v>0</x:v>
      </x:c>
      <x:c r="J84" s="74" t="n">
        <x:v>0</x:v>
      </x:c>
      <x:c r="K84" s="74" t="n">
        <x:v>0</x:v>
      </x:c>
      <x:c r="L84" s="74" t="n">
        <x:v>0</x:v>
      </x:c>
    </x:row>
    <x:row r="85" ht="15" hidden="0">
      <x:c r="A85" s="27" t="s">
        <x:v>1398</x:v>
      </x:c>
      <x:c r="B85" s="55" t="s">
        <x:v>1396</x:v>
      </x:c>
      <x:c r="C85" s="56" t="n">
        <x:f aca="0">SUM(E85:P85)</x:f>
        <x:v>3800</x:v>
      </x:c>
      <x:c r="E85" s="74" t="n">
        <x:v>0</x:v>
      </x:c>
      <x:c r="F85" s="74" t="n">
        <x:v>0</x:v>
      </x:c>
      <x:c r="G85" s="74" t="n">
        <x:v>3800</x:v>
      </x:c>
      <x:c r="H85" s="74" t="n">
        <x:v>0</x:v>
      </x:c>
      <x:c r="I85" s="74" t="n">
        <x:v>0</x:v>
      </x:c>
      <x:c r="J85" s="74" t="n">
        <x:v>0</x:v>
      </x:c>
      <x:c r="K85" s="74" t="n">
        <x:v>0</x:v>
      </x:c>
      <x:c r="L85" s="74" t="n">
        <x:v>0</x:v>
      </x:c>
    </x:row>
    <x:row r="86" ht="15" hidden="0">
      <x:c r="A86" s="27" t="s">
        <x:v>1399</x:v>
      </x:c>
      <x:c r="B86" s="55" t="s">
        <x:v>1396</x:v>
      </x:c>
      <x:c r="C86" s="56" t="n">
        <x:f aca="0">SUM(E86:P86)</x:f>
        <x:v>2100</x:v>
      </x:c>
      <x:c r="E86" s="74" t="n">
        <x:v>0</x:v>
      </x:c>
      <x:c r="F86" s="74" t="n">
        <x:v>0</x:v>
      </x:c>
      <x:c r="G86" s="74" t="n">
        <x:v>0</x:v>
      </x:c>
      <x:c r="H86" s="74" t="n">
        <x:v>0</x:v>
      </x:c>
      <x:c r="I86" s="74" t="n">
        <x:v>0</x:v>
      </x:c>
      <x:c r="J86" s="74" t="n">
        <x:v>0</x:v>
      </x:c>
      <x:c r="K86" s="74" t="n">
        <x:v>2100</x:v>
      </x:c>
      <x:c r="L86" s="74" t="n">
        <x:v>0</x:v>
      </x:c>
    </x:row>
    <x:row r="87" ht="15" hidden="0">
      <x:c r="A87" s="27" t="s">
        <x:v>1400</x:v>
      </x:c>
      <x:c r="B87" s="55" t="s">
        <x:v>1396</x:v>
      </x:c>
      <x:c r="C87" s="56" t="n">
        <x:f aca="0">SUM(E87:P87)</x:f>
        <x:v>0</x:v>
      </x:c>
      <x:c r="E87" s="74" t="n">
        <x:v>0</x:v>
      </x:c>
      <x:c r="F87" s="74" t="n">
        <x:v>0</x:v>
      </x:c>
      <x:c r="G87" s="74" t="n">
        <x:v>0</x:v>
      </x:c>
      <x:c r="H87" s="74" t="n">
        <x:v>0</x:v>
      </x:c>
      <x:c r="I87" s="74" t="n">
        <x:v>0</x:v>
      </x:c>
      <x:c r="J87" s="74" t="n">
        <x:v>0</x:v>
      </x:c>
      <x:c r="K87" s="74" t="n">
        <x:v>0</x:v>
      </x:c>
      <x:c r="L87" s="74" t="n">
        <x:v>0</x:v>
      </x:c>
    </x:row>
    <x:row r="88" ht="15" hidden="0">
      <x:c r="A88" s="21" t="s">
        <x:v>1401</x:v>
      </x:c>
      <x:c r="B88" s="22"/>
      <x:c r="C88" s="22"/>
      <x:c r="D88" s="22"/>
      <x:c r="E88" s="22"/>
      <x:c r="F88" s="22"/>
      <x:c r="G88" s="22"/>
      <x:c r="H88" s="22"/>
      <x:c r="I88" s="22"/>
      <x:c r="J88" s="22"/>
      <x:c r="K88" s="22"/>
      <x:c r="L88" s="22"/>
      <x:c r="M88" s="22"/>
      <x:c r="N88" s="22"/>
      <x:c r="O88" s="22"/>
      <x:c r="P88" s="22"/>
      <x:c r="Q88" s="22"/>
      <x:c r="R88" s="22"/>
      <x:c r="S88" s="22"/>
      <x:c r="T88" s="22"/>
      <x:c r="U88" s="22"/>
      <x:c r="V88" s="22"/>
      <x:c r="W88" s="22"/>
      <x:c r="X88" s="22"/>
      <x:c r="Y88" s="22"/>
      <x:c r="Z88" s="22"/>
      <x:c r="AA88" s="22"/>
      <x:c r="AB88" s="22"/>
    </x:row>
    <x:row r="89" ht="15" hidden="0">
      <x:c r="A89" s="27" t="s">
        <x:v>320</x:v>
      </x:c>
      <x:c r="B89" s="55" t="s">
        <x:v>1402</x:v>
      </x:c>
      <x:c r="C89" s="56" t="n">
        <x:f aca="0">SUM(E89:P89)</x:f>
        <x:v>369300</x:v>
      </x:c>
      <x:c r="E89" s="74" t="n">
        <x:v>43800</x:v>
      </x:c>
      <x:c r="F89" s="74" t="n">
        <x:v>43900</x:v>
      </x:c>
      <x:c r="G89" s="74" t="n">
        <x:v>44100</x:v>
      </x:c>
      <x:c r="H89" s="74" t="n">
        <x:v>47200</x:v>
      </x:c>
      <x:c r="I89" s="74" t="n">
        <x:v>47300</x:v>
      </x:c>
      <x:c r="J89" s="74" t="n">
        <x:v>47600</x:v>
      </x:c>
      <x:c r="K89" s="74" t="n">
        <x:v>47500</x:v>
      </x:c>
      <x:c r="L89" s="74" t="n">
        <x:v>47900</x:v>
      </x:c>
    </x:row>
    <x:row r="90" ht="15" hidden="0">
      <x:c r="A90" s="27" t="s">
        <x:v>321</x:v>
      </x:c>
      <x:c r="B90" s="55" t="s">
        <x:v>1402</x:v>
      </x:c>
      <x:c r="C90" s="56" t="n">
        <x:f aca="0">SUM(E90:P90)</x:f>
        <x:v>39579</x:v>
      </x:c>
      <x:c r="E90" s="74" t="n">
        <x:v>5056</x:v>
      </x:c>
      <x:c r="F90" s="74" t="n">
        <x:v>4877</x:v>
      </x:c>
      <x:c r="G90" s="74" t="n">
        <x:v>4502</x:v>
      </x:c>
      <x:c r="H90" s="74" t="n">
        <x:v>4495</x:v>
      </x:c>
      <x:c r="I90" s="74" t="n">
        <x:v>4172</x:v>
      </x:c>
      <x:c r="J90" s="74" t="n">
        <x:v>6301</x:v>
      </x:c>
      <x:c r="K90" s="74" t="n">
        <x:v>5372</x:v>
      </x:c>
      <x:c r="L90" s="74" t="n">
        <x:v>4804</x:v>
      </x:c>
    </x:row>
    <x:row r="91" ht="15" hidden="0">
      <x:c r="A91" s="27" t="s">
        <x:v>322</x:v>
      </x:c>
      <x:c r="B91" s="55" t="s">
        <x:v>1402</x:v>
      </x:c>
      <x:c r="C91" s="56" t="n">
        <x:f aca="0">SUM(E91:P91)</x:f>
        <x:v>38400</x:v>
      </x:c>
      <x:c r="E91" s="74" t="n">
        <x:v>4800</x:v>
      </x:c>
      <x:c r="F91" s="74" t="n">
        <x:v>4800</x:v>
      </x:c>
      <x:c r="G91" s="74" t="n">
        <x:v>4800</x:v>
      </x:c>
      <x:c r="H91" s="74" t="n">
        <x:v>4800</x:v>
      </x:c>
      <x:c r="I91" s="74" t="n">
        <x:v>4800</x:v>
      </x:c>
      <x:c r="J91" s="74" t="n">
        <x:v>4800</x:v>
      </x:c>
      <x:c r="K91" s="74" t="n">
        <x:v>4800</x:v>
      </x:c>
      <x:c r="L91" s="74" t="n">
        <x:v>4800</x:v>
      </x:c>
    </x:row>
    <x:row r="92" ht="15" hidden="0">
      <x:c r="A92" s="27" t="s">
        <x:v>323</x:v>
      </x:c>
      <x:c r="B92" s="55" t="s">
        <x:v>1402</x:v>
      </x:c>
      <x:c r="C92" s="56" t="n">
        <x:f aca="0">SUM(E92:P92)</x:f>
        <x:v>34004</x:v>
      </x:c>
      <x:c r="E92" s="74" t="n">
        <x:v>4056</x:v>
      </x:c>
      <x:c r="F92" s="74" t="n">
        <x:v>4090</x:v>
      </x:c>
      <x:c r="G92" s="74" t="n">
        <x:v>4102</x:v>
      </x:c>
      <x:c r="H92" s="74" t="n">
        <x:v>4171</x:v>
      </x:c>
      <x:c r="I92" s="74" t="n">
        <x:v>4253</x:v>
      </x:c>
      <x:c r="J92" s="74" t="n">
        <x:v>4383</x:v>
      </x:c>
      <x:c r="K92" s="74" t="n">
        <x:v>4437</x:v>
      </x:c>
      <x:c r="L92" s="74" t="n">
        <x:v>4512</x:v>
      </x:c>
    </x:row>
    <x:row r="93" ht="15" hidden="0">
      <x:c r="A93" s="27" t="s">
        <x:v>324</x:v>
      </x:c>
      <x:c r="B93" s="55" t="s">
        <x:v>1402</x:v>
      </x:c>
      <x:c r="C93" s="56" t="n">
        <x:f aca="0">SUM(E93:P93)</x:f>
        <x:v>25670</x:v>
      </x:c>
      <x:c r="E93" s="74" t="n">
        <x:v>3410</x:v>
      </x:c>
      <x:c r="F93" s="74" t="n">
        <x:v>3074</x:v>
      </x:c>
      <x:c r="G93" s="74" t="n">
        <x:v>3178</x:v>
      </x:c>
      <x:c r="H93" s="74" t="n">
        <x:v>3262</x:v>
      </x:c>
      <x:c r="I93" s="74" t="n">
        <x:v>3267</x:v>
      </x:c>
      <x:c r="J93" s="74" t="n">
        <x:v>2986</x:v>
      </x:c>
      <x:c r="K93" s="74" t="n">
        <x:v>3135</x:v>
      </x:c>
      <x:c r="L93" s="74" t="n">
        <x:v>3358</x:v>
      </x:c>
    </x:row>
    <x:row r="94" ht="15" hidden="0">
      <x:c r="A94" s="27" t="s">
        <x:v>325</x:v>
      </x:c>
      <x:c r="B94" s="55" t="s">
        <x:v>1402</x:v>
      </x:c>
      <x:c r="C94" s="56" t="n">
        <x:f aca="0">SUM(E94:P94)</x:f>
        <x:v>9200</x:v>
      </x:c>
      <x:c r="E94" s="74" t="n">
        <x:v>1150</x:v>
      </x:c>
      <x:c r="F94" s="74" t="n">
        <x:v>1150</x:v>
      </x:c>
      <x:c r="G94" s="74" t="n">
        <x:v>1150</x:v>
      </x:c>
      <x:c r="H94" s="74" t="n">
        <x:v>1150</x:v>
      </x:c>
      <x:c r="I94" s="74" t="n">
        <x:v>1150</x:v>
      </x:c>
      <x:c r="J94" s="74" t="n">
        <x:v>1150</x:v>
      </x:c>
      <x:c r="K94" s="74" t="n">
        <x:v>1150</x:v>
      </x:c>
      <x:c r="L94" s="74" t="n">
        <x:v>1150</x:v>
      </x:c>
    </x:row>
    <x:row r="95" ht="15" hidden="0">
      <x:c r="A95" s="27" t="s">
        <x:v>326</x:v>
      </x:c>
      <x:c r="B95" s="55" t="s">
        <x:v>1402</x:v>
      </x:c>
      <x:c r="C95" s="56" t="n">
        <x:f aca="0">SUM(E95:P95)</x:f>
        <x:v>10408</x:v>
      </x:c>
      <x:c r="E95" s="74" t="n">
        <x:v>1765</x:v>
      </x:c>
      <x:c r="F95" s="74" t="n">
        <x:v>1137</x:v>
      </x:c>
      <x:c r="G95" s="74" t="n">
        <x:v>1503</x:v>
      </x:c>
      <x:c r="H95" s="74" t="n">
        <x:v>1091</x:v>
      </x:c>
      <x:c r="I95" s="74" t="n">
        <x:v>942</x:v>
      </x:c>
      <x:c r="J95" s="74" t="n">
        <x:v>1413</x:v>
      </x:c>
      <x:c r="K95" s="74" t="n">
        <x:v>688</x:v>
      </x:c>
      <x:c r="L95" s="74" t="n">
        <x:v>1869</x:v>
      </x:c>
    </x:row>
    <x:row r="96" ht="15" hidden="0">
      <x:c r="A96" s="27" t="s">
        <x:v>327</x:v>
      </x:c>
      <x:c r="B96" s="55" t="s">
        <x:v>1402</x:v>
      </x:c>
      <x:c r="C96" s="56" t="n">
        <x:f aca="0">SUM(E96:P96)</x:f>
        <x:v>47685</x:v>
      </x:c>
      <x:c r="E96" s="74" t="n">
        <x:v>6719</x:v>
      </x:c>
      <x:c r="F96" s="74" t="n">
        <x:v>5921</x:v>
      </x:c>
      <x:c r="G96" s="74" t="n">
        <x:v>5117</x:v>
      </x:c>
      <x:c r="H96" s="74" t="n">
        <x:v>6119</x:v>
      </x:c>
      <x:c r="I96" s="74" t="n">
        <x:v>5586</x:v>
      </x:c>
      <x:c r="J96" s="74" t="n">
        <x:v>6021</x:v>
      </x:c>
      <x:c r="K96" s="74" t="n">
        <x:v>5795</x:v>
      </x:c>
      <x:c r="L96" s="74" t="n">
        <x:v>6407</x:v>
      </x:c>
    </x:row>
    <x:row r="97" ht="15" hidden="0">
      <x:c r="A97" s="27" t="str">
        <x:v>Customer service (per order)</x:v>
      </x:c>
      <x:c r="B97" s="55" t="s">
        <x:v>1402</x:v>
      </x:c>
      <x:c r="C97" s="56" t="n">
        <x:f aca="0">SUM(E97:P97)</x:f>
        <x:v>27006</x:v>
      </x:c>
      <x:c r="E97" s="74" t="n">
        <x:v>2946</x:v>
      </x:c>
      <x:c r="F97" s="74" t="n">
        <x:v>2812</x:v>
      </x:c>
      <x:c r="G97" s="74" t="n">
        <x:v>3283</x:v>
      </x:c>
      <x:c r="H97" s="74" t="n">
        <x:v>3431</x:v>
      </x:c>
      <x:c r="I97" s="74" t="n">
        <x:v>3890</x:v>
      </x:c>
      <x:c r="J97" s="74" t="n">
        <x:v>3713</x:v>
      </x:c>
      <x:c r="K97" s="74" t="n">
        <x:v>3512</x:v>
      </x:c>
      <x:c r="L97" s="74" t="n">
        <x:v>3419</x:v>
      </x:c>
    </x:row>
    <x:row r="98" ht="15" hidden="0">
      <x:c r="A98" s="27" t="s">
        <x:v>328</x:v>
      </x:c>
      <x:c r="B98" s="55" t="s">
        <x:v>1402</x:v>
      </x:c>
      <x:c r="C98" s="56" t="n">
        <x:f aca="0">SUM(E98:P98)</x:f>
        <x:v>14120</x:v>
      </x:c>
      <x:c r="E98" s="74" t="n">
        <x:v>1825</x:v>
      </x:c>
      <x:c r="F98" s="74" t="n">
        <x:v>1606</x:v>
      </x:c>
      <x:c r="G98" s="74" t="n">
        <x:v>1720</x:v>
      </x:c>
      <x:c r="H98" s="74" t="n">
        <x:v>1762</x:v>
      </x:c>
      <x:c r="I98" s="74" t="n">
        <x:v>2110</x:v>
      </x:c>
      <x:c r="J98" s="74" t="n">
        <x:v>1495</x:v>
      </x:c>
      <x:c r="K98" s="74" t="n">
        <x:v>1774</x:v>
      </x:c>
      <x:c r="L98" s="74" t="n">
        <x:v>1828</x:v>
      </x:c>
    </x:row>
    <x:row r="99" ht="15" hidden="0">
      <x:c r="A99" s="27" t="s">
        <x:v>329</x:v>
      </x:c>
      <x:c r="B99" s="55" t="s">
        <x:v>1402</x:v>
      </x:c>
      <x:c r="C99" s="56" t="n">
        <x:f aca="0">SUM(E99:P99)</x:f>
        <x:v>3719</x:v>
      </x:c>
      <x:c r="E99" s="74" t="n">
        <x:v>398</x:v>
      </x:c>
      <x:c r="F99" s="74" t="n">
        <x:v>399</x:v>
      </x:c>
      <x:c r="G99" s="74" t="n">
        <x:v>476</x:v>
      </x:c>
      <x:c r="H99" s="74" t="n">
        <x:v>463</x:v>
      </x:c>
      <x:c r="I99" s="74" t="n">
        <x:v>528</x:v>
      </x:c>
      <x:c r="J99" s="74" t="n">
        <x:v>485</x:v>
      </x:c>
      <x:c r="K99" s="74" t="n">
        <x:v>474</x:v>
      </x:c>
      <x:c r="L99" s="74" t="n">
        <x:v>496</x:v>
      </x:c>
    </x:row>
    <x:row r="100" ht="15" hidden="0">
      <x:c r="A100" s="27" t="s">
        <x:v>330</x:v>
      </x:c>
      <x:c r="B100" s="55" t="s">
        <x:v>1402</x:v>
      </x:c>
      <x:c r="C100" s="56" t="n">
        <x:f aca="0">SUM(E100:P100)</x:f>
        <x:v>8270</x:v>
      </x:c>
      <x:c r="E100" s="74" t="n">
        <x:v>857</x:v>
      </x:c>
      <x:c r="F100" s="74" t="n">
        <x:v>589</x:v>
      </x:c>
      <x:c r="G100" s="74" t="n">
        <x:v>2400</x:v>
      </x:c>
      <x:c r="H100" s="74" t="n">
        <x:v>488</x:v>
      </x:c>
      <x:c r="I100" s="74" t="n">
        <x:v>983</x:v>
      </x:c>
      <x:c r="J100" s="74" t="n">
        <x:v>991</x:v>
      </x:c>
      <x:c r="K100" s="74" t="n">
        <x:v>864</x:v>
      </x:c>
      <x:c r="L100" s="74" t="n">
        <x:v>1098</x:v>
      </x:c>
    </x:row>
    <x:row r="101" ht="15" hidden="0">
      <x:c r="A101" s="21" t="s">
        <x:v>1403</x:v>
      </x:c>
      <x:c r="B101" s="22"/>
      <x:c r="C101" s="22"/>
      <x:c r="D101" s="22"/>
      <x:c r="E101" s="22"/>
      <x:c r="F101" s="22"/>
      <x:c r="G101" s="22"/>
      <x:c r="H101" s="22"/>
      <x:c r="I101" s="22"/>
      <x:c r="J101" s="22"/>
      <x:c r="K101" s="22"/>
      <x:c r="L101" s="22"/>
      <x:c r="M101" s="22"/>
      <x:c r="N101" s="22"/>
      <x:c r="O101" s="22"/>
      <x:c r="P101" s="22"/>
      <x:c r="Q101" s="22"/>
      <x:c r="R101" s="22"/>
      <x:c r="S101" s="22"/>
      <x:c r="T101" s="22"/>
      <x:c r="U101" s="22"/>
      <x:c r="V101" s="22"/>
      <x:c r="W101" s="22"/>
      <x:c r="X101" s="22"/>
      <x:c r="Y101" s="22"/>
      <x:c r="Z101" s="22"/>
      <x:c r="AA101" s="22"/>
      <x:c r="AB101" s="22"/>
    </x:row>
    <x:row r="102" ht="15" hidden="0">
      <x:c r="A102" s="27" t="s">
        <x:v>1404</x:v>
      </x:c>
      <x:c r="B102" s="55" t="s">
        <x:v>1405</x:v>
      </x:c>
      <x:c r="C102" s="56" t="n">
        <x:f aca="0">SUM(E102:P102)</x:f>
        <x:v>12700</x:v>
      </x:c>
      <x:c r="E102" s="74" t="n">
        <x:v>2400</x:v>
      </x:c>
      <x:c r="F102" s="74" t="n">
        <x:v>0</x:v>
      </x:c>
      <x:c r="G102" s="74" t="n">
        <x:v>6800</x:v>
      </x:c>
      <x:c r="H102" s="74" t="n">
        <x:v>0</x:v>
      </x:c>
      <x:c r="I102" s="74" t="n">
        <x:v>0</x:v>
      </x:c>
      <x:c r="J102" s="74" t="n">
        <x:v>0</x:v>
      </x:c>
      <x:c r="K102" s="74" t="n">
        <x:v>3500</x:v>
      </x:c>
      <x:c r="L102" s="74" t="n">
        <x:v>0</x:v>
      </x:c>
    </x:row>
    <x:row r="103" ht="15" hidden="0">
      <x:c r="A103" s="27" t="s">
        <x:v>1406</x:v>
      </x:c>
      <x:c r="B103" s="55" t="s">
        <x:v>1405</x:v>
      </x:c>
      <x:c r="C103" s="56" t="n">
        <x:f aca="0">SUM(E103:P103)</x:f>
        <x:v>1200</x:v>
      </x:c>
      <x:c r="E103" s="74" t="n">
        <x:v>0</x:v>
      </x:c>
      <x:c r="F103" s="74" t="n">
        <x:v>0</x:v>
      </x:c>
      <x:c r="G103" s="74" t="n">
        <x:v>0</x:v>
      </x:c>
      <x:c r="H103" s="74" t="n">
        <x:v>0</x:v>
      </x:c>
      <x:c r="I103" s="74" t="n">
        <x:v>1200</x:v>
      </x:c>
      <x:c r="J103" s="74" t="n">
        <x:v>0</x:v>
      </x:c>
      <x:c r="K103" s="74" t="n">
        <x:v>0</x:v>
      </x:c>
      <x:c r="L103" s="74" t="n">
        <x:v>0</x:v>
      </x:c>
    </x:row>
    <x:row r="104" ht="15" hidden="0">
      <x:c r="A104" s="21" t="s">
        <x:v>1407</x:v>
      </x:c>
      <x:c r="B104" s="22"/>
      <x:c r="C104" s="22"/>
      <x:c r="D104" s="22"/>
      <x:c r="E104" s="22"/>
      <x:c r="F104" s="22"/>
      <x:c r="G104" s="22"/>
      <x:c r="H104" s="22"/>
      <x:c r="I104" s="22"/>
      <x:c r="J104" s="22"/>
      <x:c r="K104" s="22"/>
      <x:c r="L104" s="22"/>
      <x:c r="M104" s="22"/>
      <x:c r="N104" s="22"/>
      <x:c r="O104" s="22"/>
      <x:c r="P104" s="22"/>
      <x:c r="Q104" s="22"/>
      <x:c r="R104" s="22"/>
      <x:c r="S104" s="22"/>
      <x:c r="T104" s="22"/>
      <x:c r="U104" s="22"/>
      <x:c r="V104" s="22"/>
      <x:c r="W104" s="22"/>
      <x:c r="X104" s="22"/>
      <x:c r="Y104" s="22"/>
      <x:c r="Z104" s="22"/>
      <x:c r="AA104" s="22"/>
      <x:c r="AB104" s="22"/>
    </x:row>
    <x:row r="105" ht="15" hidden="0">
      <x:c r="A105" s="27" t="s">
        <x:v>1408</x:v>
      </x:c>
      <x:c r="B105" s="55" t="s">
        <x:v>1409</x:v>
      </x:c>
      <x:c r="C105" s="56" t="n">
        <x:f aca="0">SUM(E105:P105)</x:f>
        <x:v>1349765</x:v>
      </x:c>
      <x:c r="E105" s="74" t="n">
        <x:v>149666</x:v>
      </x:c>
      <x:c r="F105" s="74" t="n">
        <x:v>146825</x:v>
      </x:c>
      <x:c r="G105" s="74" t="n">
        <x:v>168963</x:v>
      </x:c>
      <x:c r="H105" s="74" t="n">
        <x:v>169633</x:v>
      </x:c>
      <x:c r="I105" s="74" t="n">
        <x:v>188403</x:v>
      </x:c>
      <x:c r="J105" s="74" t="n">
        <x:v>182464</x:v>
      </x:c>
      <x:c r="K105" s="74" t="n">
        <x:v>171755</x:v>
      </x:c>
      <x:c r="L105" s="74" t="n">
        <x:v>172056</x:v>
      </x:c>
    </x:row>
    <x:row r="106" ht="15" hidden="0">
      <x:c r="A106" s="27" t="s">
        <x:v>1410</x:v>
      </x:c>
      <x:c r="B106" s="55" t="s">
        <x:v>1409</x:v>
      </x:c>
      <x:c r="C106" s="56" t="n">
        <x:f aca="0">SUM(E106:P106)</x:f>
        <x:v>925213</x:v>
      </x:c>
      <x:c r="E106" s="74" t="n">
        <x:v>160924</x:v>
      </x:c>
      <x:c r="F106" s="74" t="n">
        <x:v>84432</x:v>
      </x:c>
      <x:c r="G106" s="74" t="n">
        <x:v>100247</x:v>
      </x:c>
      <x:c r="H106" s="74" t="n">
        <x:v>111610</x:v>
      </x:c>
      <x:c r="I106" s="74" t="n">
        <x:v>119921</x:v>
      </x:c>
      <x:c r="J106" s="74" t="n">
        <x:v>118012</x:v>
      </x:c>
      <x:c r="K106" s="74" t="n">
        <x:v>126346</x:v>
      </x:c>
      <x:c r="L106" s="74" t="n">
        <x:v>103721</x:v>
      </x:c>
    </x:row>
    <x:row r="107" ht="15" hidden="0">
      <x:c r="A107" s="27" t="s">
        <x:v>1411</x:v>
      </x:c>
      <x:c r="B107" s="55" t="s">
        <x:v>1409</x:v>
      </x:c>
      <x:c r="C107" s="56" t="n">
        <x:f aca="0">SUM(E107:P107)</x:f>
        <x:v>116734</x:v>
      </x:c>
      <x:c r="E107" s="74" t="n">
        <x:v>1863</x:v>
      </x:c>
      <x:c r="F107" s="74" t="n">
        <x:v>7904</x:v>
      </x:c>
      <x:c r="G107" s="74" t="n">
        <x:v>9921</x:v>
      </x:c>
      <x:c r="H107" s="74" t="n">
        <x:v>13155</x:v>
      </x:c>
      <x:c r="I107" s="74" t="n">
        <x:v>18461</x:v>
      </x:c>
      <x:c r="J107" s="74" t="n">
        <x:v>19225</x:v>
      </x:c>
      <x:c r="K107" s="74" t="n">
        <x:v>23324</x:v>
      </x:c>
      <x:c r="L107" s="74" t="n">
        <x:v>22881</x:v>
      </x:c>
    </x:row>
    <x:row r="108" ht="15" hidden="0">
      <x:c r="A108" s="27" t="s">
        <x:v>1412</x:v>
      </x:c>
      <x:c r="B108" s="55" t="s">
        <x:v>1409</x:v>
      </x:c>
      <x:c r="C108" s="56" t="n">
        <x:f aca="0">SUM(E108:P108)</x:f>
        <x:v>325518</x:v>
      </x:c>
      <x:c r="E108" s="74" t="n">
        <x:v>55682</x:v>
      </x:c>
      <x:c r="F108" s="74" t="n">
        <x:v>60395</x:v>
      </x:c>
      <x:c r="G108" s="74" t="n">
        <x:v>34443</x:v>
      </x:c>
      <x:c r="H108" s="74" t="n">
        <x:v>31879</x:v>
      </x:c>
      <x:c r="I108" s="74" t="n">
        <x:v>25464</x:v>
      </x:c>
      <x:c r="J108" s="74" t="n">
        <x:v>47660</x:v>
      </x:c>
      <x:c r="K108" s="74" t="n">
        <x:v>39060</x:v>
      </x:c>
      <x:c r="L108" s="74" t="n">
        <x:v>30935</x:v>
      </x:c>
    </x:row>
    <x:row r="109" ht="15" hidden="0">
      <x:c r="A109" s="27" t="s">
        <x:v>1413</x:v>
      </x:c>
      <x:c r="B109" s="55" t="s">
        <x:v>1409</x:v>
      </x:c>
      <x:c r="C109" s="56" t="n">
        <x:f aca="0">SUM(E109:P109)</x:f>
        <x:v>227817</x:v>
      </x:c>
      <x:c r="E109" s="74" t="n">
        <x:v>38996</x:v>
      </x:c>
      <x:c r="F109" s="74" t="n">
        <x:v>22390</x:v>
      </x:c>
      <x:c r="G109" s="74" t="n">
        <x:v>25801</x:v>
      </x:c>
      <x:c r="H109" s="74" t="n">
        <x:v>26553</x:v>
      </x:c>
      <x:c r="I109" s="74" t="n">
        <x:v>27834</x:v>
      </x:c>
      <x:c r="J109" s="74" t="n">
        <x:v>29680</x:v>
      </x:c>
      <x:c r="K109" s="74" t="n">
        <x:v>28784</x:v>
      </x:c>
      <x:c r="L109" s="74" t="n">
        <x:v>27779</x:v>
      </x:c>
    </x:row>
    <x:row r="110" ht="15" hidden="0">
      <x:c r="A110" s="27" t="s">
        <x:v>1414</x:v>
      </x:c>
      <x:c r="B110" s="55" t="s">
        <x:v>1409</x:v>
      </x:c>
      <x:c r="C110" s="56" t="n">
        <x:f aca="0">SUM(E110:P110)</x:f>
        <x:v>294100</x:v>
      </x:c>
      <x:c r="E110" s="74" t="n">
        <x:v>51273</x:v>
      </x:c>
      <x:c r="F110" s="74" t="n">
        <x:v>29061</x:v>
      </x:c>
      <x:c r="G110" s="74" t="n">
        <x:v>34354</x:v>
      </x:c>
      <x:c r="H110" s="74" t="n">
        <x:v>33850</x:v>
      </x:c>
      <x:c r="I110" s="74" t="n">
        <x:v>43152</x:v>
      </x:c>
      <x:c r="J110" s="74" t="n">
        <x:v>34071</x:v>
      </x:c>
      <x:c r="K110" s="74" t="n">
        <x:v>33609</x:v>
      </x:c>
      <x:c r="L110" s="74" t="n">
        <x:v>34730</x:v>
      </x:c>
    </x:row>
    <x:row r="111" ht="15" hidden="0">
      <x:c r="A111" s="21" t="s">
        <x:v>1415</x:v>
      </x:c>
      <x:c r="B111" s="22"/>
      <x:c r="C111" s="22"/>
      <x:c r="D111" s="22"/>
      <x:c r="E111" s="22"/>
      <x:c r="F111" s="22"/>
      <x:c r="G111" s="22"/>
      <x:c r="H111" s="22"/>
      <x:c r="I111" s="22"/>
      <x:c r="J111" s="22"/>
      <x:c r="K111" s="22"/>
      <x:c r="L111" s="22"/>
      <x:c r="M111" s="22"/>
      <x:c r="N111" s="22"/>
      <x:c r="O111" s="22"/>
      <x:c r="P111" s="22"/>
      <x:c r="Q111" s="22"/>
      <x:c r="R111" s="22"/>
      <x:c r="S111" s="22"/>
      <x:c r="T111" s="22"/>
      <x:c r="U111" s="22"/>
      <x:c r="V111" s="22"/>
      <x:c r="W111" s="22"/>
      <x:c r="X111" s="22"/>
      <x:c r="Y111" s="22"/>
      <x:c r="Z111" s="22"/>
      <x:c r="AA111" s="22"/>
      <x:c r="AB111" s="22"/>
    </x:row>
    <x:row r="112" ht="15" hidden="0">
      <x:c r="A112" s="27" t="s">
        <x:v>281</x:v>
      </x:c>
      <x:c r="B112" s="55" t="s">
        <x:v>1416</x:v>
      </x:c>
      <x:c r="C112" s="127" t="n">
        <x:v>380000</x:v>
      </x:c>
    </x:row>
    <x:row r="113" ht="15" hidden="0">
      <x:c r="A113" s="27" t="s">
        <x:v>1417</x:v>
      </x:c>
      <x:c r="B113" s="55" t="s">
        <x:v>1416</x:v>
      </x:c>
      <x:c r="C113" s="127" t="n">
        <x:v>14900</x:v>
      </x:c>
    </x:row>
    <x:row r="114" ht="15" hidden="0">
      <x:c r="A114" s="27" t="s">
        <x:v>1418</x:v>
      </x:c>
      <x:c r="B114" s="55" t="s">
        <x:v>1416</x:v>
      </x:c>
      <x:c r="C114" s="127" t="n">
        <x:v>118600</x:v>
      </x:c>
    </x:row>
    <x:row r="115" ht="15" hidden="0">
      <x:c r="A115" s="27" t="s">
        <x:v>1419</x:v>
      </x:c>
      <x:c r="B115" s="55" t="s">
        <x:v>1416</x:v>
      </x:c>
      <x:c r="C115" s="127" t="n">
        <x:v>0</x:v>
      </x:c>
    </x:row>
    <x:row r="116" ht="15" hidden="0">
      <x:c r="A116" s="27" t="s">
        <x:v>1420</x:v>
      </x:c>
      <x:c r="B116" s="55" t="s">
        <x:v>1416</x:v>
      </x:c>
      <x:c r="C116" s="127" t="n">
        <x:v>186000</x:v>
      </x:c>
    </x:row>
    <x:row r="117" ht="15" hidden="0">
      <x:c r="A117" s="27" t="s">
        <x:v>1421</x:v>
      </x:c>
      <x:c r="B117" s="55" t="s">
        <x:v>1416</x:v>
      </x:c>
      <x:c r="C117" s="127" t="n">
        <x:v>98000</x:v>
      </x:c>
    </x:row>
    <x:row r="118" ht="15" hidden="0">
      <x:c r="A118" s="27" t="s">
        <x:v>1422</x:v>
      </x:c>
      <x:c r="B118" s="55" t="s">
        <x:v>1416</x:v>
      </x:c>
      <x:c r="C118" s="127" t="n">
        <x:v>142000</x:v>
      </x:c>
    </x:row>
    <x:row r="119" ht="15" hidden="0">
      <x:c r="A119" s="27" t="s">
        <x:v>1423</x:v>
      </x:c>
      <x:c r="B119" s="55" t="s">
        <x:v>1416</x:v>
      </x:c>
      <x:c r="C119" s="127" t="n">
        <x:v>121000</x:v>
      </x:c>
    </x:row>
    <x:row r="120" ht="15" hidden="0">
      <x:c r="A120" s="27" t="s">
        <x:v>1424</x:v>
      </x:c>
      <x:c r="B120" s="55" t="s">
        <x:v>1416</x:v>
      </x:c>
      <x:c r="C120" s="127" t="n">
        <x:v>96000</x:v>
      </x:c>
    </x:row>
    <x:row r="121" ht="15" hidden="0">
      <x:c r="A121" s="27" t="s">
        <x:v>1425</x:v>
      </x:c>
      <x:c r="B121" s="55" t="s">
        <x:v>1416</x:v>
      </x:c>
      <x:c r="C121" s="127" t="n">
        <x:v>18000</x:v>
      </x:c>
    </x:row>
    <x:row r="122" ht="15" hidden="0">
      <x:c r="A122" s="27" t="s">
        <x:v>1426</x:v>
      </x:c>
      <x:c r="B122" s="55" t="s">
        <x:v>1416</x:v>
      </x:c>
      <x:c r="C122" s="127" t="n">
        <x:v>154000</x:v>
      </x:c>
    </x:row>
    <x:row r="123" ht="15" hidden="0">
      <x:c r="A123" s="27" t="s">
        <x:v>1427</x:v>
      </x:c>
      <x:c r="B123" s="55" t="s">
        <x:v>1416</x:v>
      </x:c>
      <x:c r="C123" s="127" t="n">
        <x:v>23100</x:v>
      </x:c>
    </x:row>
    <x:row r="124" ht="15" hidden="0">
      <x:c r="A124" s="27" t="s">
        <x:v>352</x:v>
      </x:c>
      <x:c r="B124" s="55" t="s">
        <x:v>1416</x:v>
      </x:c>
      <x:c r="C124" s="127" t="n">
        <x:v>21500</x:v>
      </x:c>
    </x:row>
    <x:row r="125" ht="15" hidden="0">
      <x:c r="A125" s="27" t="s">
        <x:v>1428</x:v>
      </x:c>
      <x:c r="B125" s="55" t="s">
        <x:v>1416</x:v>
      </x:c>
      <x:c r="C125" s="127" t="n">
        <x:v>48000</x:v>
      </x:c>
    </x:row>
    <x:row r="126" ht="15" hidden="0">
      <x:c r="A126" s="27" t="s">
        <x:v>1429</x:v>
      </x:c>
      <x:c r="B126" s="55" t="s">
        <x:v>1416</x:v>
      </x:c>
      <x:c r="C126" s="127" t="n">
        <x:v>21000</x:v>
      </x:c>
    </x:row>
    <x:row r="127" ht="15" hidden="0">
      <x:c r="A127" s="27" t="s">
        <x:v>1430</x:v>
      </x:c>
      <x:c r="B127" s="55" t="s">
        <x:v>1416</x:v>
      </x:c>
      <x:c r="C127" s="127" t="n">
        <x:v>60000</x:v>
      </x:c>
    </x:row>
    <x:row r="128" ht="15" hidden="0">
      <x:c r="A128" s="27" t="s">
        <x:v>1431</x:v>
      </x:c>
      <x:c r="B128" s="55" t="s">
        <x:v>1416</x:v>
      </x:c>
      <x:c r="C128" s="127" t="n">
        <x:v>32000</x:v>
      </x:c>
    </x:row>
    <x:row r="129" ht="15" hidden="0">
      <x:c r="A129" s="27" t="s">
        <x:v>1432</x:v>
      </x:c>
      <x:c r="B129" s="55" t="s">
        <x:v>1416</x:v>
      </x:c>
      <x:c r="C129" s="127" t="n">
        <x:v>62300</x:v>
      </x:c>
    </x:row>
    <x:row r="130" ht="15" hidden="0">
      <x:c r="A130" s="27" t="s">
        <x:v>1433</x:v>
      </x:c>
      <x:c r="B130" s="55" t="s">
        <x:v>1416</x:v>
      </x:c>
      <x:c r="C130" s="127" t="n">
        <x:v>24800</x:v>
      </x:c>
    </x:row>
    <x:row r="131" ht="15" hidden="0">
      <x:c r="A131" s="27" t="s">
        <x:v>1434</x:v>
      </x:c>
      <x:c r="B131" s="55" t="s">
        <x:v>1416</x:v>
      </x:c>
      <x:c r="C131" s="127" t="n">
        <x:v>41600</x:v>
      </x:c>
    </x:row>
    <x:row r="132" ht="15" hidden="0">
      <x:c r="A132" s="27" t="s">
        <x:v>358</x:v>
      </x:c>
      <x:c r="B132" s="55" t="s">
        <x:v>1416</x:v>
      </x:c>
      <x:c r="C132" s="127" t="n">
        <x:v>15900</x:v>
      </x:c>
    </x:row>
    <x:row r="133" ht="15" hidden="0">
      <x:c r="A133" s="27" t="s">
        <x:v>359</x:v>
      </x:c>
      <x:c r="B133" s="55" t="s">
        <x:v>1416</x:v>
      </x:c>
      <x:c r="C133" s="127" t="n">
        <x:v>19400</x:v>
      </x:c>
    </x:row>
    <x:row r="134" ht="15" hidden="0">
      <x:c r="A134" s="27" t="s">
        <x:v>360</x:v>
      </x:c>
      <x:c r="B134" s="55" t="s">
        <x:v>1416</x:v>
      </x:c>
      <x:c r="C134" s="127" t="n">
        <x:v>38700</x:v>
      </x:c>
    </x:row>
    <x:row r="135" ht="15" hidden="0">
      <x:c r="A135" s="27" t="s">
        <x:v>1435</x:v>
      </x:c>
      <x:c r="B135" s="55" t="s">
        <x:v>1416</x:v>
      </x:c>
      <x:c r="C135" s="127" t="n">
        <x:v>18400</x:v>
      </x:c>
    </x:row>
    <x:row r="136" ht="15" hidden="0">
      <x:c r="A136" s="27" t="s">
        <x:v>1436</x:v>
      </x:c>
      <x:c r="B136" s="55" t="s">
        <x:v>1416</x:v>
      </x:c>
      <x:c r="C136" s="127" t="n">
        <x:v>400000</x:v>
      </x:c>
    </x:row>
    <x:row r="137" ht="15" hidden="0">
      <x:c r="A137" s="27" t="s">
        <x:v>371</x:v>
      </x:c>
      <x:c r="B137" s="55" t="s">
        <x:v>1416</x:v>
      </x:c>
      <x:c r="C137" s="127" t="n">
        <x:v>250000</x:v>
      </x:c>
    </x:row>
    <x:row r="138" ht="15" hidden="0">
      <x:c r="A138" s="27" t="s">
        <x:v>377</x:v>
      </x:c>
      <x:c r="B138" s="55" t="s">
        <x:v>1416</x:v>
      </x:c>
      <x:c r="C138" s="127" t="n">
        <x:v>521000</x:v>
      </x:c>
    </x:row>
    <x:row r="139" ht="15" hidden="0">
      <x:c r="A139" s="70" t="s">
        <x:v>1437</x:v>
      </x:c>
      <x:c r="B139" s="71" t="s">
        <x:v>1438</x:v>
      </x:c>
      <x:c r="C139" s="149" t="n">
        <x:f aca="0">Inputs_Actuals!$C$112+Inputs_Actuals!$C$113+Inputs_Actuals!$C$114+Inputs_Actuals!$C$115+SUM(C116:C120)-Inputs_Actuals!$C$121+Inputs_Actuals!$C$122+Inputs_Actuals!$C$123+Inputs_Actuals!$C$124+Inputs_Actuals!$C$125-Inputs_Actuals!$C$126+Inputs_Actuals!$C$127-Inputs_Actuals!$C$128-Inputs_Actuals!$C$129-Inputs_Actuals!$C$130-Inputs_Actuals!$C$131-Inputs_Actuals!$C$132-Inputs_Actuals!$C$133-Inputs_Actuals!$C$134-Inputs_Actuals!$C$135-Inputs_Actuals!$C$136-Inputs_Actuals!$C$137-Inputs_Actuals!$C$138</x:f>
        <x:v>0</x:v>
      </x:c>
      <x:c r="D139" s="148"/>
      <x:c r="E139" s="148"/>
      <x:c r="F139" s="148"/>
      <x:c r="G139" s="148"/>
      <x:c r="H139" s="148"/>
      <x:c r="I139" s="148"/>
      <x:c r="J139" s="148"/>
      <x:c r="K139" s="148"/>
      <x:c r="L139" s="148"/>
      <x:c r="M139" s="148"/>
      <x:c r="N139" s="148"/>
      <x:c r="O139" s="148"/>
      <x:c r="P139" s="148"/>
      <x:c r="Q139" s="148"/>
      <x:c r="R139" s="148"/>
      <x:c r="S139" s="148"/>
      <x:c r="T139" s="148"/>
      <x:c r="U139" s="148"/>
      <x:c r="V139" s="148"/>
      <x:c r="W139" s="148"/>
      <x:c r="X139" s="148"/>
      <x:c r="Y139" s="148"/>
      <x:c r="Z139" s="148"/>
      <x:c r="AA139" s="148"/>
      <x:c r="AB139" s="148"/>
    </x:row>
  </x:sheetData>
  <x:pageMargins left="0.7" right="0.7" top="0.75" bottom="0.75" header="0.3" footer="0.3"/>
</x:worksheet>
</file>

<file path=xl/worksheets/sheet27.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16" width="11.5" hidden="0" customWidth="1"/>
  </x:cols>
  <x:sheetData>
    <x:row r="1" ht="15" hidden="0">
      <x:c r="A1" s="19" t="str">
        <x:f aca="0">Assumptions!$C$6</x:f>
        <x:v>Alderway Home B.V. (fictional demonstration company)</x:v>
      </x:c>
    </x:row>
    <x:row r="2" ht="17.350000381469727" hidden="0">
      <x:c r="A2" s="20" t="s">
        <x:v>1439</x:v>
      </x:c>
    </x:row>
    <x:row r="3" ht="15" hidden="0">
      <x:c r="A3" s="48" t="str">
        <x:v>Twelve budget months. Approved fictional monthly inputs are retained. Annual unit prices and units per order use order-weighted ratios; annual cost rates use revenue-weighted ratios. BvA compares this fixed budget with actuals and outlook.</x:v>
      </x:c>
    </x:row>
    <x:row r="4" ht="15" hidden="0">
      <x:c r="A4" s="25" t="s">
        <x:v>245</x:v>
      </x:c>
      <x:c r="B4" s="25" t="s">
        <x:v>246</x:v>
      </x:c>
      <x:c r="C4" s="26" t="s">
        <x:v>247</x:v>
      </x:c>
      <x:c r="D4" s="26"/>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row>
    <x:row r="5" ht="15" hidden="0">
      <x:c r="A5" s="50" t="str">
        <x:v>Reporting basis</x:v>
      </x:c>
      <x:c r="B5" s="51"/>
      <x:c r="C5" s="52" t="str">
        <x:v>Budget</x:v>
      </x:c>
      <x:c r="D5" s="52"/>
      <x:c r="E5" s="52" t="str">
        <x:f aca="0"/>
        <x:v>Budget</x:v>
      </x:c>
      <x:c r="F5" s="52" t="str">
        <x:f aca="0"/>
        <x:v>Budget</x:v>
      </x:c>
      <x:c r="G5" s="52" t="str">
        <x:f aca="0"/>
        <x:v>Budget</x:v>
      </x:c>
      <x:c r="H5" s="52" t="str">
        <x:f aca="0"/>
        <x:v>Budget</x:v>
      </x:c>
      <x:c r="I5" s="52" t="str">
        <x:f aca="0"/>
        <x:v>Budget</x:v>
      </x:c>
      <x:c r="J5" s="52" t="str">
        <x:f aca="0"/>
        <x:v>Budget</x:v>
      </x:c>
      <x:c r="K5" s="52" t="str">
        <x:f aca="0"/>
        <x:v>Budget</x:v>
      </x:c>
      <x:c r="L5" s="52" t="str">
        <x:f aca="0"/>
        <x:v>Budget</x:v>
      </x:c>
      <x:c r="M5" s="52" t="str">
        <x:f aca="0"/>
        <x:v>Budget</x:v>
      </x:c>
      <x:c r="N5" s="52" t="str">
        <x:f aca="0"/>
        <x:v>Budget</x:v>
      </x:c>
      <x:c r="O5" s="52" t="str">
        <x:f aca="0"/>
        <x:v>Budget</x:v>
      </x:c>
      <x:c r="P5" s="52" t="str">
        <x:f aca="0"/>
        <x:v>Budget</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row>
    <x:row r="8" ht="15" hidden="0">
      <x:c r="A8" s="21" t="s">
        <x:v>1440</x:v>
      </x:c>
      <x:c r="B8" s="22"/>
      <x:c r="C8" s="22"/>
      <x:c r="D8" s="22"/>
      <x:c r="E8" s="22"/>
      <x:c r="F8" s="22"/>
      <x:c r="G8" s="22"/>
      <x:c r="H8" s="22"/>
      <x:c r="I8" s="22"/>
      <x:c r="J8" s="22"/>
      <x:c r="K8" s="22"/>
      <x:c r="L8" s="22"/>
      <x:c r="M8" s="22"/>
      <x:c r="N8" s="22"/>
      <x:c r="O8" s="22"/>
      <x:c r="P8" s="22"/>
    </x:row>
    <x:row r="9" ht="15" hidden="0">
      <x:c r="A9" s="27" t="s">
        <x:v>443</x:v>
      </x:c>
      <x:c r="B9" s="55" t="s">
        <x:v>1441</x:v>
      </x:c>
      <x:c r="C9" s="56" t="n">
        <x:f aca="0">SUM(E9:P9)</x:f>
        <x:v>28221</x:v>
      </x:c>
      <x:c r="E9" s="74" t="n">
        <x:v>1978</x:v>
      </x:c>
      <x:c r="F9" s="74" t="n">
        <x:v>1840</x:v>
      </x:c>
      <x:c r="G9" s="74" t="n">
        <x:v>2070</x:v>
      </x:c>
      <x:c r="H9" s="74" t="n">
        <x:v>2139</x:v>
      </x:c>
      <x:c r="I9" s="74" t="n">
        <x:v>2254</x:v>
      </x:c>
      <x:c r="J9" s="74" t="n">
        <x:v>2185</x:v>
      </x:c>
      <x:c r="K9" s="74" t="n">
        <x:v>2070</x:v>
      </x:c>
      <x:c r="L9" s="74" t="n">
        <x:v>2024</x:v>
      </x:c>
      <x:c r="M9" s="74" t="n">
        <x:v>2277</x:v>
      </x:c>
      <x:c r="N9" s="74" t="n">
        <x:v>2576</x:v>
      </x:c>
      <x:c r="O9" s="74" t="n">
        <x:v>3634</x:v>
      </x:c>
      <x:c r="P9" s="74" t="n">
        <x:v>3174</x:v>
      </x:c>
    </x:row>
    <x:row r="10" ht="15" hidden="0">
      <x:c r="A10" s="27" t="s">
        <x:v>444</x:v>
      </x:c>
      <x:c r="B10" s="55" t="s">
        <x:v>1441</x:v>
      </x:c>
      <x:c r="C10" s="56" t="n">
        <x:f aca="0">SUM(E10:P10)</x:f>
        <x:v>33129</x:v>
      </x:c>
      <x:c r="E10" s="74" t="n">
        <x:v>2322</x:v>
      </x:c>
      <x:c r="F10" s="74" t="n">
        <x:v>2160</x:v>
      </x:c>
      <x:c r="G10" s="74" t="n">
        <x:v>2430</x:v>
      </x:c>
      <x:c r="H10" s="74" t="n">
        <x:v>2511</x:v>
      </x:c>
      <x:c r="I10" s="74" t="n">
        <x:v>2646</x:v>
      </x:c>
      <x:c r="J10" s="74" t="n">
        <x:v>2565</x:v>
      </x:c>
      <x:c r="K10" s="74" t="n">
        <x:v>2430</x:v>
      </x:c>
      <x:c r="L10" s="74" t="n">
        <x:v>2376</x:v>
      </x:c>
      <x:c r="M10" s="74" t="n">
        <x:v>2673</x:v>
      </x:c>
      <x:c r="N10" s="74" t="n">
        <x:v>3024</x:v>
      </x:c>
      <x:c r="O10" s="74" t="n">
        <x:v>4266</x:v>
      </x:c>
      <x:c r="P10" s="74" t="n">
        <x:v>3726</x:v>
      </x:c>
    </x:row>
    <x:row r="11" ht="15" hidden="0">
      <x:c r="A11" s="27" t="s">
        <x:v>445</x:v>
      </x:c>
      <x:c r="B11" s="55" t="s">
        <x:v>1441</x:v>
      </x:c>
      <x:c r="C11" s="56" t="n">
        <x:f aca="0">SUM(E11:P11)</x:f>
        <x:v>10770</x:v>
      </x:c>
      <x:c r="E11" s="74" t="n">
        <x:v>320</x:v>
      </x:c>
      <x:c r="F11" s="74" t="n">
        <x:v>400</x:v>
      </x:c>
      <x:c r="G11" s="74" t="n">
        <x:v>500</x:v>
      </x:c>
      <x:c r="H11" s="74" t="n">
        <x:v>600</x:v>
      </x:c>
      <x:c r="I11" s="74" t="n">
        <x:v>700</x:v>
      </x:c>
      <x:c r="J11" s="74" t="n">
        <x:v>800</x:v>
      </x:c>
      <x:c r="K11" s="74" t="n">
        <x:v>900</x:v>
      </x:c>
      <x:c r="L11" s="74" t="n">
        <x:v>1000</x:v>
      </x:c>
      <x:c r="M11" s="74" t="n">
        <x:v>1100</x:v>
      </x:c>
      <x:c r="N11" s="74" t="n">
        <x:v>1250</x:v>
      </x:c>
      <x:c r="O11" s="74" t="n">
        <x:v>1700</x:v>
      </x:c>
      <x:c r="P11" s="74" t="n">
        <x:v>1500</x:v>
      </x:c>
    </x:row>
    <x:row r="12" ht="15" hidden="0">
      <x:c r="A12" s="27" t="s">
        <x:v>1442</x:v>
      </x:c>
      <x:c r="B12" s="55" t="s">
        <x:v>1441</x:v>
      </x:c>
      <x:c r="C12" s="114" t="n">
        <x:f aca="0">IF(C9=0,0,C15/C9)</x:f>
        <x:v>1.3500000000000003</x:v>
      </x:c>
      <x:c r="E12" s="143" t="n">
        <x:v>1.35</x:v>
      </x:c>
      <x:c r="F12" s="143" t="n">
        <x:v>1.35</x:v>
      </x:c>
      <x:c r="G12" s="143" t="n">
        <x:v>1.35</x:v>
      </x:c>
      <x:c r="H12" s="143" t="n">
        <x:v>1.35</x:v>
      </x:c>
      <x:c r="I12" s="143" t="n">
        <x:v>1.35</x:v>
      </x:c>
      <x:c r="J12" s="143" t="n">
        <x:v>1.35</x:v>
      </x:c>
      <x:c r="K12" s="143" t="n">
        <x:v>1.35</x:v>
      </x:c>
      <x:c r="L12" s="143" t="n">
        <x:v>1.35</x:v>
      </x:c>
      <x:c r="M12" s="143" t="n">
        <x:v>1.35</x:v>
      </x:c>
      <x:c r="N12" s="143" t="n">
        <x:v>1.35</x:v>
      </x:c>
      <x:c r="O12" s="143" t="n">
        <x:v>1.35</x:v>
      </x:c>
      <x:c r="P12" s="143" t="n">
        <x:v>1.35</x:v>
      </x:c>
    </x:row>
    <x:row r="13" ht="15" hidden="0">
      <x:c r="A13" s="27" t="s">
        <x:v>1443</x:v>
      </x:c>
      <x:c r="B13" s="55" t="s">
        <x:v>1441</x:v>
      </x:c>
      <x:c r="C13" s="114" t="n">
        <x:f aca="0">IF(C10=0,0,C16/C10)</x:f>
        <x:v>1.15</x:v>
      </x:c>
      <x:c r="E13" s="143" t="n">
        <x:v>1.15</x:v>
      </x:c>
      <x:c r="F13" s="143" t="n">
        <x:v>1.15</x:v>
      </x:c>
      <x:c r="G13" s="143" t="n">
        <x:v>1.15</x:v>
      </x:c>
      <x:c r="H13" s="143" t="n">
        <x:v>1.15</x:v>
      </x:c>
      <x:c r="I13" s="143" t="n">
        <x:v>1.15</x:v>
      </x:c>
      <x:c r="J13" s="143" t="n">
        <x:v>1.15</x:v>
      </x:c>
      <x:c r="K13" s="143" t="n">
        <x:v>1.15</x:v>
      </x:c>
      <x:c r="L13" s="143" t="n">
        <x:v>1.15</x:v>
      </x:c>
      <x:c r="M13" s="143" t="n">
        <x:v>1.15</x:v>
      </x:c>
      <x:c r="N13" s="143" t="n">
        <x:v>1.15</x:v>
      </x:c>
      <x:c r="O13" s="143" t="n">
        <x:v>1.15</x:v>
      </x:c>
      <x:c r="P13" s="143" t="n">
        <x:v>1.15</x:v>
      </x:c>
    </x:row>
    <x:row r="14" ht="15" hidden="0">
      <x:c r="A14" s="27" t="s">
        <x:v>1444</x:v>
      </x:c>
      <x:c r="B14" s="55" t="s">
        <x:v>1441</x:v>
      </x:c>
      <x:c r="C14" s="114" t="n">
        <x:f aca="0">IF(C11=0,0,C17/C11)</x:f>
        <x:v>1.2</x:v>
      </x:c>
      <x:c r="E14" s="143" t="n">
        <x:v>1.2</x:v>
      </x:c>
      <x:c r="F14" s="143" t="n">
        <x:v>1.2</x:v>
      </x:c>
      <x:c r="G14" s="143" t="n">
        <x:v>1.2</x:v>
      </x:c>
      <x:c r="H14" s="143" t="n">
        <x:v>1.2</x:v>
      </x:c>
      <x:c r="I14" s="143" t="n">
        <x:v>1.2</x:v>
      </x:c>
      <x:c r="J14" s="143" t="n">
        <x:v>1.2</x:v>
      </x:c>
      <x:c r="K14" s="143" t="n">
        <x:v>1.2</x:v>
      </x:c>
      <x:c r="L14" s="143" t="n">
        <x:v>1.2</x:v>
      </x:c>
      <x:c r="M14" s="143" t="n">
        <x:v>1.2</x:v>
      </x:c>
      <x:c r="N14" s="143" t="n">
        <x:v>1.2</x:v>
      </x:c>
      <x:c r="O14" s="143" t="n">
        <x:v>1.2</x:v>
      </x:c>
      <x:c r="P14" s="143" t="n">
        <x:v>1.2</x:v>
      </x:c>
    </x:row>
    <x:row r="15" ht="15" hidden="0">
      <x:c r="A15" s="27" t="s">
        <x:v>1445</x:v>
      </x:c>
      <x:c r="B15" s="55" t="s">
        <x:v>1446</x:v>
      </x:c>
      <x:c r="C15" s="56" t="n">
        <x:f aca="0">SUM(E15:P15)</x:f>
        <x:v>38098.350000000006</x:v>
      </x:c>
      <x:c r="E15" s="69" t="n">
        <x:f aca="0">E9*E12</x:f>
        <x:v>2670.3</x:v>
      </x:c>
      <x:c r="F15" s="69" t="n">
        <x:f aca="0">F9*F12</x:f>
        <x:v>2484</x:v>
      </x:c>
      <x:c r="G15" s="69" t="n">
        <x:f aca="0">G9*G12</x:f>
        <x:v>2794.5</x:v>
      </x:c>
      <x:c r="H15" s="69" t="n">
        <x:f aca="0">H9*H12</x:f>
        <x:v>2887.65</x:v>
      </x:c>
      <x:c r="I15" s="69" t="n">
        <x:f aca="0">I9*I12</x:f>
        <x:v>3042.9</x:v>
      </x:c>
      <x:c r="J15" s="69" t="n">
        <x:f aca="0">J9*J12</x:f>
        <x:v>2949.75</x:v>
      </x:c>
      <x:c r="K15" s="69" t="n">
        <x:f aca="0">K9*K12</x:f>
        <x:v>2794.5</x:v>
      </x:c>
      <x:c r="L15" s="69" t="n">
        <x:f aca="0">L9*L12</x:f>
        <x:v>2732.4</x:v>
      </x:c>
      <x:c r="M15" s="69" t="n">
        <x:f aca="0">M9*M12</x:f>
        <x:v>3073.9500000000003</x:v>
      </x:c>
      <x:c r="N15" s="69" t="n">
        <x:f aca="0">N9*N12</x:f>
        <x:v>3477.6000000000004</x:v>
      </x:c>
      <x:c r="O15" s="69" t="n">
        <x:f aca="0">O9*O12</x:f>
        <x:v>4905.900000000001</x:v>
      </x:c>
      <x:c r="P15" s="69" t="n">
        <x:f aca="0">P9*P12</x:f>
        <x:v>4284.900000000001</x:v>
      </x:c>
    </x:row>
    <x:row r="16" ht="15" hidden="0">
      <x:c r="A16" s="27" t="s">
        <x:v>1447</x:v>
      </x:c>
      <x:c r="B16" s="55" t="s">
        <x:v>1446</x:v>
      </x:c>
      <x:c r="C16" s="56" t="n">
        <x:f aca="0">SUM(E16:P16)</x:f>
        <x:v>38098.35</x:v>
      </x:c>
      <x:c r="E16" s="69" t="n">
        <x:f aca="0">E10*E13</x:f>
        <x:v>2670.2999999999997</x:v>
      </x:c>
      <x:c r="F16" s="69" t="n">
        <x:f aca="0">F10*F13</x:f>
        <x:v>2484</x:v>
      </x:c>
      <x:c r="G16" s="69" t="n">
        <x:f aca="0">G10*G13</x:f>
        <x:v>2794.5</x:v>
      </x:c>
      <x:c r="H16" s="69" t="n">
        <x:f aca="0">H10*H13</x:f>
        <x:v>2887.6499999999996</x:v>
      </x:c>
      <x:c r="I16" s="69" t="n">
        <x:f aca="0">I10*I13</x:f>
        <x:v>3042.8999999999996</x:v>
      </x:c>
      <x:c r="J16" s="69" t="n">
        <x:f aca="0">J10*J13</x:f>
        <x:v>2949.7499999999995</x:v>
      </x:c>
      <x:c r="K16" s="69" t="n">
        <x:f aca="0">K10*K13</x:f>
        <x:v>2794.5</x:v>
      </x:c>
      <x:c r="L16" s="69" t="n">
        <x:f aca="0">L10*L13</x:f>
        <x:v>2732.3999999999996</x:v>
      </x:c>
      <x:c r="M16" s="69" t="n">
        <x:f aca="0">M10*M13</x:f>
        <x:v>3073.95</x:v>
      </x:c>
      <x:c r="N16" s="69" t="n">
        <x:f aca="0">N10*N13</x:f>
        <x:v>3477.6</x:v>
      </x:c>
      <x:c r="O16" s="69" t="n">
        <x:f aca="0">O10*O13</x:f>
        <x:v>4905.9</x:v>
      </x:c>
      <x:c r="P16" s="69" t="n">
        <x:f aca="0">P10*P13</x:f>
        <x:v>4284.9</x:v>
      </x:c>
    </x:row>
    <x:row r="17" ht="15" hidden="0">
      <x:c r="A17" s="27" t="s">
        <x:v>1448</x:v>
      </x:c>
      <x:c r="B17" s="55" t="s">
        <x:v>1446</x:v>
      </x:c>
      <x:c r="C17" s="56" t="n">
        <x:f aca="0">SUM(E17:P17)</x:f>
        <x:v>12924</x:v>
      </x:c>
      <x:c r="E17" s="69" t="n">
        <x:f aca="0">E11*E14</x:f>
        <x:v>384</x:v>
      </x:c>
      <x:c r="F17" s="69" t="n">
        <x:f aca="0">F11*F14</x:f>
        <x:v>480</x:v>
      </x:c>
      <x:c r="G17" s="69" t="n">
        <x:f aca="0">G11*G14</x:f>
        <x:v>600</x:v>
      </x:c>
      <x:c r="H17" s="69" t="n">
        <x:f aca="0">H11*H14</x:f>
        <x:v>720</x:v>
      </x:c>
      <x:c r="I17" s="69" t="n">
        <x:f aca="0">I11*I14</x:f>
        <x:v>840</x:v>
      </x:c>
      <x:c r="J17" s="69" t="n">
        <x:f aca="0">J11*J14</x:f>
        <x:v>960</x:v>
      </x:c>
      <x:c r="K17" s="69" t="n">
        <x:f aca="0">K11*K14</x:f>
        <x:v>1080</x:v>
      </x:c>
      <x:c r="L17" s="69" t="n">
        <x:f aca="0">L11*L14</x:f>
        <x:v>1200</x:v>
      </x:c>
      <x:c r="M17" s="69" t="n">
        <x:f aca="0">M11*M14</x:f>
        <x:v>1320</x:v>
      </x:c>
      <x:c r="N17" s="69" t="n">
        <x:f aca="0">N11*N14</x:f>
        <x:v>1500</x:v>
      </x:c>
      <x:c r="O17" s="69" t="n">
        <x:f aca="0">O11*O14</x:f>
        <x:v>2040</x:v>
      </x:c>
      <x:c r="P17" s="69" t="n">
        <x:f aca="0">P11*P14</x:f>
        <x:v>1800</x:v>
      </x:c>
    </x:row>
    <x:row r="18" ht="15" hidden="0">
      <x:c r="A18" s="27" t="s">
        <x:v>1449</x:v>
      </x:c>
      <x:c r="B18" s="55" t="s">
        <x:v>1441</x:v>
      </x:c>
      <x:c r="C18" s="61" t="n">
        <x:f aca="0">IF(C9=0,0,C21/C9)</x:f>
        <x:v>74</x:v>
      </x:c>
      <x:c r="E18" s="133" t="n">
        <x:v>74</x:v>
      </x:c>
      <x:c r="F18" s="133" t="n">
        <x:v>74</x:v>
      </x:c>
      <x:c r="G18" s="133" t="n">
        <x:v>74</x:v>
      </x:c>
      <x:c r="H18" s="133" t="n">
        <x:v>74</x:v>
      </x:c>
      <x:c r="I18" s="133" t="n">
        <x:v>74</x:v>
      </x:c>
      <x:c r="J18" s="133" t="n">
        <x:v>74</x:v>
      </x:c>
      <x:c r="K18" s="133" t="n">
        <x:v>74</x:v>
      </x:c>
      <x:c r="L18" s="133" t="n">
        <x:v>74</x:v>
      </x:c>
      <x:c r="M18" s="133" t="n">
        <x:v>74</x:v>
      </x:c>
      <x:c r="N18" s="133" t="n">
        <x:v>74</x:v>
      </x:c>
      <x:c r="O18" s="133" t="n">
        <x:v>74</x:v>
      </x:c>
      <x:c r="P18" s="133" t="n">
        <x:v>74</x:v>
      </x:c>
    </x:row>
    <x:row r="19" ht="15" hidden="0">
      <x:c r="A19" s="27" t="s">
        <x:v>1450</x:v>
      </x:c>
      <x:c r="B19" s="55" t="s">
        <x:v>1441</x:v>
      </x:c>
      <x:c r="C19" s="61" t="n">
        <x:f aca="0">IF(C10=0,0,C22/C10)</x:f>
        <x:v>57</x:v>
      </x:c>
      <x:c r="E19" s="133" t="n">
        <x:v>57</x:v>
      </x:c>
      <x:c r="F19" s="133" t="n">
        <x:v>57</x:v>
      </x:c>
      <x:c r="G19" s="133" t="n">
        <x:v>57</x:v>
      </x:c>
      <x:c r="H19" s="133" t="n">
        <x:v>57</x:v>
      </x:c>
      <x:c r="I19" s="133" t="n">
        <x:v>57</x:v>
      </x:c>
      <x:c r="J19" s="133" t="n">
        <x:v>57</x:v>
      </x:c>
      <x:c r="K19" s="133" t="n">
        <x:v>57</x:v>
      </x:c>
      <x:c r="L19" s="133" t="n">
        <x:v>57</x:v>
      </x:c>
      <x:c r="M19" s="133" t="n">
        <x:v>57</x:v>
      </x:c>
      <x:c r="N19" s="133" t="n">
        <x:v>57</x:v>
      </x:c>
      <x:c r="O19" s="133" t="n">
        <x:v>57</x:v>
      </x:c>
      <x:c r="P19" s="133" t="n">
        <x:v>57</x:v>
      </x:c>
    </x:row>
    <x:row r="20" ht="15" hidden="0">
      <x:c r="A20" s="27" t="s">
        <x:v>1451</x:v>
      </x:c>
      <x:c r="B20" s="55" t="s">
        <x:v>1441</x:v>
      </x:c>
      <x:c r="C20" s="61" t="n">
        <x:f aca="0">IF(C11=0,0,C23/C11)</x:f>
        <x:v>55</x:v>
      </x:c>
      <x:c r="E20" s="133" t="n">
        <x:v>55</x:v>
      </x:c>
      <x:c r="F20" s="133" t="n">
        <x:v>55</x:v>
      </x:c>
      <x:c r="G20" s="133" t="n">
        <x:v>55</x:v>
      </x:c>
      <x:c r="H20" s="133" t="n">
        <x:v>55</x:v>
      </x:c>
      <x:c r="I20" s="133" t="n">
        <x:v>55</x:v>
      </x:c>
      <x:c r="J20" s="133" t="n">
        <x:v>55</x:v>
      </x:c>
      <x:c r="K20" s="133" t="n">
        <x:v>55</x:v>
      </x:c>
      <x:c r="L20" s="133" t="n">
        <x:v>55</x:v>
      </x:c>
      <x:c r="M20" s="133" t="n">
        <x:v>55</x:v>
      </x:c>
      <x:c r="N20" s="133" t="n">
        <x:v>55</x:v>
      </x:c>
      <x:c r="O20" s="133" t="n">
        <x:v>55</x:v>
      </x:c>
      <x:c r="P20" s="133" t="n">
        <x:v>55</x:v>
      </x:c>
    </x:row>
    <x:row r="21" ht="15" hidden="0">
      <x:c r="A21" s="27" t="s">
        <x:v>294</x:v>
      </x:c>
      <x:c r="B21" s="55" t="s">
        <x:v>1452</x:v>
      </x:c>
      <x:c r="C21" s="56" t="n">
        <x:f aca="0">SUM(E21:P21)</x:f>
        <x:v>2088354</x:v>
      </x:c>
      <x:c r="E21" s="69" t="n">
        <x:f aca="0">E9*E18</x:f>
        <x:v>146372</x:v>
      </x:c>
      <x:c r="F21" s="69" t="n">
        <x:f aca="0">F9*F18</x:f>
        <x:v>136160</x:v>
      </x:c>
      <x:c r="G21" s="69" t="n">
        <x:f aca="0">G9*G18</x:f>
        <x:v>153180</x:v>
      </x:c>
      <x:c r="H21" s="69" t="n">
        <x:f aca="0">H9*H18</x:f>
        <x:v>158286</x:v>
      </x:c>
      <x:c r="I21" s="69" t="n">
        <x:f aca="0">I9*I18</x:f>
        <x:v>166796</x:v>
      </x:c>
      <x:c r="J21" s="69" t="n">
        <x:f aca="0">J9*J18</x:f>
        <x:v>161690</x:v>
      </x:c>
      <x:c r="K21" s="69" t="n">
        <x:f aca="0">K9*K18</x:f>
        <x:v>153180</x:v>
      </x:c>
      <x:c r="L21" s="69" t="n">
        <x:f aca="0">L9*L18</x:f>
        <x:v>149776</x:v>
      </x:c>
      <x:c r="M21" s="69" t="n">
        <x:f aca="0">M9*M18</x:f>
        <x:v>168498</x:v>
      </x:c>
      <x:c r="N21" s="69" t="n">
        <x:f aca="0">N9*N18</x:f>
        <x:v>190624</x:v>
      </x:c>
      <x:c r="O21" s="69" t="n">
        <x:f aca="0">O9*O18</x:f>
        <x:v>268916</x:v>
      </x:c>
      <x:c r="P21" s="69" t="n">
        <x:f aca="0">P9*P18</x:f>
        <x:v>234876</x:v>
      </x:c>
    </x:row>
    <x:row r="22" ht="15" hidden="0">
      <x:c r="A22" s="27" t="s">
        <x:v>295</x:v>
      </x:c>
      <x:c r="B22" s="55" t="s">
        <x:v>1452</x:v>
      </x:c>
      <x:c r="C22" s="56" t="n">
        <x:f aca="0">SUM(E22:P22)</x:f>
        <x:v>1888353</x:v>
      </x:c>
      <x:c r="E22" s="69" t="n">
        <x:f aca="0">E10*E19</x:f>
        <x:v>132354</x:v>
      </x:c>
      <x:c r="F22" s="69" t="n">
        <x:f aca="0">F10*F19</x:f>
        <x:v>123120</x:v>
      </x:c>
      <x:c r="G22" s="69" t="n">
        <x:f aca="0">G10*G19</x:f>
        <x:v>138510</x:v>
      </x:c>
      <x:c r="H22" s="69" t="n">
        <x:f aca="0">H10*H19</x:f>
        <x:v>143127</x:v>
      </x:c>
      <x:c r="I22" s="69" t="n">
        <x:f aca="0">I10*I19</x:f>
        <x:v>150822</x:v>
      </x:c>
      <x:c r="J22" s="69" t="n">
        <x:f aca="0">J10*J19</x:f>
        <x:v>146205</x:v>
      </x:c>
      <x:c r="K22" s="69" t="n">
        <x:f aca="0">K10*K19</x:f>
        <x:v>138510</x:v>
      </x:c>
      <x:c r="L22" s="69" t="n">
        <x:f aca="0">L10*L19</x:f>
        <x:v>135432</x:v>
      </x:c>
      <x:c r="M22" s="69" t="n">
        <x:f aca="0">M10*M19</x:f>
        <x:v>152361</x:v>
      </x:c>
      <x:c r="N22" s="69" t="n">
        <x:f aca="0">N10*N19</x:f>
        <x:v>172368</x:v>
      </x:c>
      <x:c r="O22" s="69" t="n">
        <x:f aca="0">O10*O19</x:f>
        <x:v>243162</x:v>
      </x:c>
      <x:c r="P22" s="69" t="n">
        <x:f aca="0">P10*P19</x:f>
        <x:v>212382</x:v>
      </x:c>
    </x:row>
    <x:row r="23" ht="15" hidden="0">
      <x:c r="A23" s="27" t="s">
        <x:v>296</x:v>
      </x:c>
      <x:c r="B23" s="55" t="s">
        <x:v>1452</x:v>
      </x:c>
      <x:c r="C23" s="56" t="n">
        <x:f aca="0">SUM(E23:P23)</x:f>
        <x:v>592350</x:v>
      </x:c>
      <x:c r="E23" s="69" t="n">
        <x:f aca="0">E11*E20</x:f>
        <x:v>17600</x:v>
      </x:c>
      <x:c r="F23" s="69" t="n">
        <x:f aca="0">F11*F20</x:f>
        <x:v>22000</x:v>
      </x:c>
      <x:c r="G23" s="69" t="n">
        <x:f aca="0">G11*G20</x:f>
        <x:v>27500</x:v>
      </x:c>
      <x:c r="H23" s="69" t="n">
        <x:f aca="0">H11*H20</x:f>
        <x:v>33000</x:v>
      </x:c>
      <x:c r="I23" s="69" t="n">
        <x:f aca="0">I11*I20</x:f>
        <x:v>38500</x:v>
      </x:c>
      <x:c r="J23" s="69" t="n">
        <x:f aca="0">J11*J20</x:f>
        <x:v>44000</x:v>
      </x:c>
      <x:c r="K23" s="69" t="n">
        <x:f aca="0">K11*K20</x:f>
        <x:v>49500</x:v>
      </x:c>
      <x:c r="L23" s="69" t="n">
        <x:f aca="0">L11*L20</x:f>
        <x:v>55000</x:v>
      </x:c>
      <x:c r="M23" s="69" t="n">
        <x:f aca="0">M11*M20</x:f>
        <x:v>60500</x:v>
      </x:c>
      <x:c r="N23" s="69" t="n">
        <x:f aca="0">N11*N20</x:f>
        <x:v>68750</x:v>
      </x:c>
      <x:c r="O23" s="69" t="n">
        <x:f aca="0">O11*O20</x:f>
        <x:v>93500</x:v>
      </x:c>
      <x:c r="P23" s="69" t="n">
        <x:f aca="0">P11*P20</x:f>
        <x:v>82500</x:v>
      </x:c>
    </x:row>
    <x:row r="24" ht="15" hidden="0">
      <x:c r="A24" s="70" t="s">
        <x:v>300</x:v>
      </x:c>
      <x:c r="B24" s="71" t="s">
        <x:v>298</x:v>
      </x:c>
      <x:c r="C24" s="72" t="n">
        <x:f aca="0">SUM(E24:P24)</x:f>
        <x:v>4569057</x:v>
      </x:c>
      <x:c r="D24" s="148"/>
      <x:c r="E24" s="72" t="n">
        <x:f aca="0">E21+E22+E23</x:f>
        <x:v>296326</x:v>
      </x:c>
      <x:c r="F24" s="72" t="n">
        <x:f aca="0">F21+F22+F23</x:f>
        <x:v>281280</x:v>
      </x:c>
      <x:c r="G24" s="72" t="n">
        <x:f aca="0">G21+G22+G23</x:f>
        <x:v>319190</x:v>
      </x:c>
      <x:c r="H24" s="72" t="n">
        <x:f aca="0">H21+H22+H23</x:f>
        <x:v>334413</x:v>
      </x:c>
      <x:c r="I24" s="72" t="n">
        <x:f aca="0">I21+I22+I23</x:f>
        <x:v>356118</x:v>
      </x:c>
      <x:c r="J24" s="72" t="n">
        <x:f aca="0">J21+J22+J23</x:f>
        <x:v>351895</x:v>
      </x:c>
      <x:c r="K24" s="72" t="n">
        <x:f aca="0">K21+K22+K23</x:f>
        <x:v>341190</x:v>
      </x:c>
      <x:c r="L24" s="72" t="n">
        <x:f aca="0">L21+L22+L23</x:f>
        <x:v>340208</x:v>
      </x:c>
      <x:c r="M24" s="72" t="n">
        <x:f aca="0">M21+M22+M23</x:f>
        <x:v>381359</x:v>
      </x:c>
      <x:c r="N24" s="72" t="n">
        <x:f aca="0">N21+N22+N23</x:f>
        <x:v>431742</x:v>
      </x:c>
      <x:c r="O24" s="72" t="n">
        <x:f aca="0">O21+O22+O23</x:f>
        <x:v>605578</x:v>
      </x:c>
      <x:c r="P24" s="72" t="n">
        <x:f aca="0">P21+P22+P23</x:f>
        <x:v>529758</x:v>
      </x:c>
    </x:row>
    <x:row r="25" ht="15" hidden="0">
      <x:c r="A25" s="27" t="s">
        <x:v>1453</x:v>
      </x:c>
      <x:c r="B25" s="55" t="s">
        <x:v>298</x:v>
      </x:c>
      <x:c r="C25" s="56" t="n">
        <x:f aca="0">SUM(E25:P25)</x:f>
        <x:v>72120</x:v>
      </x:c>
      <x:c r="E25" s="69" t="n">
        <x:f aca="0">E9+E10+E11</x:f>
        <x:v>4620</x:v>
      </x:c>
      <x:c r="F25" s="69" t="n">
        <x:f aca="0">F9+F10+F11</x:f>
        <x:v>4400</x:v>
      </x:c>
      <x:c r="G25" s="69" t="n">
        <x:f aca="0">G9+G10+G11</x:f>
        <x:v>5000</x:v>
      </x:c>
      <x:c r="H25" s="69" t="n">
        <x:f aca="0">H9+H10+H11</x:f>
        <x:v>5250</x:v>
      </x:c>
      <x:c r="I25" s="69" t="n">
        <x:f aca="0">I9+I10+I11</x:f>
        <x:v>5600</x:v>
      </x:c>
      <x:c r="J25" s="69" t="n">
        <x:f aca="0">J9+J10+J11</x:f>
        <x:v>5550</x:v>
      </x:c>
      <x:c r="K25" s="69" t="n">
        <x:f aca="0">K9+K10+K11</x:f>
        <x:v>5400</x:v>
      </x:c>
      <x:c r="L25" s="69" t="n">
        <x:f aca="0">L9+L10+L11</x:f>
        <x:v>5400</x:v>
      </x:c>
      <x:c r="M25" s="69" t="n">
        <x:f aca="0">M9+M10+M11</x:f>
        <x:v>6050</x:v>
      </x:c>
      <x:c r="N25" s="69" t="n">
        <x:f aca="0">N9+N10+N11</x:f>
        <x:v>6850</x:v>
      </x:c>
      <x:c r="O25" s="69" t="n">
        <x:f aca="0">O9+O10+O11</x:f>
        <x:v>9600</x:v>
      </x:c>
      <x:c r="P25" s="69" t="n">
        <x:f aca="0">P9+P10+P11</x:f>
        <x:v>8400</x:v>
      </x:c>
    </x:row>
    <x:row r="26" ht="15" hidden="0">
      <x:c r="A26" s="27" t="s">
        <x:v>1454</x:v>
      </x:c>
      <x:c r="B26" s="55" t="s">
        <x:v>298</x:v>
      </x:c>
      <x:c r="C26" s="56" t="n">
        <x:f aca="0">SUM(E26:P26)</x:f>
        <x:v>89120.70000000001</x:v>
      </x:c>
      <x:c r="E26" s="69" t="n">
        <x:f aca="0">E15+E16+E17</x:f>
        <x:v>5724.6</x:v>
      </x:c>
      <x:c r="F26" s="69" t="n">
        <x:f aca="0">F15+F16+F17</x:f>
        <x:v>5448</x:v>
      </x:c>
      <x:c r="G26" s="69" t="n">
        <x:f aca="0">G15+G16+G17</x:f>
        <x:v>6189</x:v>
      </x:c>
      <x:c r="H26" s="69" t="n">
        <x:f aca="0">H15+H16+H17</x:f>
        <x:v>6495.299999999999</x:v>
      </x:c>
      <x:c r="I26" s="69" t="n">
        <x:f aca="0">I15+I16+I17</x:f>
        <x:v>6925.799999999999</x:v>
      </x:c>
      <x:c r="J26" s="69" t="n">
        <x:f aca="0">J15+J16+J17</x:f>
        <x:v>6859.5</x:v>
      </x:c>
      <x:c r="K26" s="69" t="n">
        <x:f aca="0">K15+K16+K17</x:f>
        <x:v>6669</x:v>
      </x:c>
      <x:c r="L26" s="69" t="n">
        <x:f aca="0">L15+L16+L17</x:f>
        <x:v>6664.799999999999</x:v>
      </x:c>
      <x:c r="M26" s="69" t="n">
        <x:f aca="0">M15+M16+M17</x:f>
        <x:v>7467.9</x:v>
      </x:c>
      <x:c r="N26" s="69" t="n">
        <x:f aca="0">N15+N16+N17</x:f>
        <x:v>8455.2</x:v>
      </x:c>
      <x:c r="O26" s="69" t="n">
        <x:f aca="0">O15+O16+O17</x:f>
        <x:v>11851.8</x:v>
      </x:c>
      <x:c r="P26" s="69" t="n">
        <x:f aca="0">P15+P16+P17</x:f>
        <x:v>10369.8</x:v>
      </x:c>
    </x:row>
    <x:row r="27" ht="15" hidden="0">
      <x:c r="A27" s="21" t="s">
        <x:v>1455</x:v>
      </x:c>
      <x:c r="B27" s="22"/>
      <x:c r="C27" s="22"/>
      <x:c r="D27" s="22"/>
      <x:c r="E27" s="22"/>
      <x:c r="F27" s="22"/>
      <x:c r="G27" s="22"/>
      <x:c r="H27" s="22"/>
      <x:c r="I27" s="22"/>
      <x:c r="J27" s="22"/>
      <x:c r="K27" s="22"/>
      <x:c r="L27" s="22"/>
      <x:c r="M27" s="22"/>
      <x:c r="N27" s="22"/>
      <x:c r="O27" s="22"/>
      <x:c r="P27" s="22"/>
    </x:row>
    <x:row r="28" ht="15" hidden="0">
      <x:c r="A28" s="27" t="s">
        <x:v>1456</x:v>
      </x:c>
      <x:c r="B28" s="55" t="s">
        <x:v>1441</x:v>
      </x:c>
      <x:c r="C28" s="59" t="n">
        <x:f aca="0">IF(C24=0,0,-C29/C24)</x:f>
        <x:v>0.375</x:v>
      </x:c>
      <x:c r="E28" s="121" t="n">
        <x:v>0.375</x:v>
      </x:c>
      <x:c r="F28" s="121" t="n">
        <x:v>0.375</x:v>
      </x:c>
      <x:c r="G28" s="121" t="n">
        <x:v>0.375</x:v>
      </x:c>
      <x:c r="H28" s="121" t="n">
        <x:v>0.375</x:v>
      </x:c>
      <x:c r="I28" s="121" t="n">
        <x:v>0.375</x:v>
      </x:c>
      <x:c r="J28" s="121" t="n">
        <x:v>0.375</x:v>
      </x:c>
      <x:c r="K28" s="121" t="n">
        <x:v>0.375</x:v>
      </x:c>
      <x:c r="L28" s="121" t="n">
        <x:v>0.375</x:v>
      </x:c>
      <x:c r="M28" s="121" t="n">
        <x:v>0.375</x:v>
      </x:c>
      <x:c r="N28" s="121" t="n">
        <x:v>0.375</x:v>
      </x:c>
      <x:c r="O28" s="121" t="n">
        <x:v>0.375</x:v>
      </x:c>
      <x:c r="P28" s="121" t="n">
        <x:v>0.375</x:v>
      </x:c>
    </x:row>
    <x:row r="29" ht="15" hidden="0">
      <x:c r="A29" s="27" t="s">
        <x:v>730</x:v>
      </x:c>
      <x:c r="B29" s="55"/>
      <x:c r="C29" s="56" t="n">
        <x:f aca="0">SUM(E29:P29)</x:f>
        <x:v>-1713396.375</x:v>
      </x:c>
      <x:c r="E29" s="69" t="n">
        <x:f aca="0">-E28*E24</x:f>
        <x:v>-111122.25</x:v>
      </x:c>
      <x:c r="F29" s="69" t="n">
        <x:f aca="0">-F28*F24</x:f>
        <x:v>-105480</x:v>
      </x:c>
      <x:c r="G29" s="69" t="n">
        <x:f aca="0">-G28*G24</x:f>
        <x:v>-119696.25</x:v>
      </x:c>
      <x:c r="H29" s="69" t="n">
        <x:f aca="0">-H28*H24</x:f>
        <x:v>-125404.875</x:v>
      </x:c>
      <x:c r="I29" s="69" t="n">
        <x:f aca="0">-I28*I24</x:f>
        <x:v>-133544.25</x:v>
      </x:c>
      <x:c r="J29" s="69" t="n">
        <x:f aca="0">-J28*J24</x:f>
        <x:v>-131960.625</x:v>
      </x:c>
      <x:c r="K29" s="69" t="n">
        <x:f aca="0">-K28*K24</x:f>
        <x:v>-127946.25</x:v>
      </x:c>
      <x:c r="L29" s="69" t="n">
        <x:f aca="0">-L28*L24</x:f>
        <x:v>-127578</x:v>
      </x:c>
      <x:c r="M29" s="69" t="n">
        <x:f aca="0">-M28*M24</x:f>
        <x:v>-143009.625</x:v>
      </x:c>
      <x:c r="N29" s="69" t="n">
        <x:f aca="0">-N28*N24</x:f>
        <x:v>-161903.25</x:v>
      </x:c>
      <x:c r="O29" s="69" t="n">
        <x:f aca="0">-O28*O24</x:f>
        <x:v>-227091.75</x:v>
      </x:c>
      <x:c r="P29" s="69" t="n">
        <x:f aca="0">-P28*P24</x:f>
        <x:v>-198659.25</x:v>
      </x:c>
    </x:row>
    <x:row r="30" ht="15" hidden="0">
      <x:c r="A30" s="70" t="s">
        <x:v>307</x:v>
      </x:c>
      <x:c r="B30" s="71"/>
      <x:c r="C30" s="72" t="n">
        <x:f aca="0">SUM(E30:P30)</x:f>
        <x:v>2855660.625</x:v>
      </x:c>
      <x:c r="D30" s="148"/>
      <x:c r="E30" s="72" t="n">
        <x:f aca="0">E24+E29</x:f>
        <x:v>185203.75</x:v>
      </x:c>
      <x:c r="F30" s="72" t="n">
        <x:f aca="0">F24+F29</x:f>
        <x:v>175800</x:v>
      </x:c>
      <x:c r="G30" s="72" t="n">
        <x:f aca="0">G24+G29</x:f>
        <x:v>199493.75</x:v>
      </x:c>
      <x:c r="H30" s="72" t="n">
        <x:f aca="0">H24+H29</x:f>
        <x:v>209008.125</x:v>
      </x:c>
      <x:c r="I30" s="72" t="n">
        <x:f aca="0">I24+I29</x:f>
        <x:v>222573.75</x:v>
      </x:c>
      <x:c r="J30" s="72" t="n">
        <x:f aca="0">J24+J29</x:f>
        <x:v>219934.375</x:v>
      </x:c>
      <x:c r="K30" s="72" t="n">
        <x:f aca="0">K24+K29</x:f>
        <x:v>213243.75</x:v>
      </x:c>
      <x:c r="L30" s="72" t="n">
        <x:f aca="0">L24+L29</x:f>
        <x:v>212630</x:v>
      </x:c>
      <x:c r="M30" s="72" t="n">
        <x:f aca="0">M24+M29</x:f>
        <x:v>238349.375</x:v>
      </x:c>
      <x:c r="N30" s="72" t="n">
        <x:f aca="0">N24+N29</x:f>
        <x:v>269838.75</x:v>
      </x:c>
      <x:c r="O30" s="72" t="n">
        <x:f aca="0">O24+O29</x:f>
        <x:v>378486.25</x:v>
      </x:c>
      <x:c r="P30" s="72" t="n">
        <x:f aca="0">P24+P29</x:f>
        <x:v>331098.75</x:v>
      </x:c>
    </x:row>
    <x:row r="31" ht="15" hidden="0">
      <x:c r="A31" s="27" t="s">
        <x:v>1457</x:v>
      </x:c>
      <x:c r="B31" s="55" t="s">
        <x:v>1441</x:v>
      </x:c>
      <x:c r="C31" s="59" t="n">
        <x:f aca="0">IF(C21=0,0,SUM(E31*E21,F31*F21,G31*G21,H31*H21,I31*I21,J31*J21,K31*K21,L31*L21,M31*M21,N31*N21,O31*O21,P31*P21)/C21)</x:f>
        <x:v>0.14</x:v>
      </x:c>
      <x:c r="E31" s="121" t="n">
        <x:v>0.14</x:v>
      </x:c>
      <x:c r="F31" s="121" t="n">
        <x:v>0.14</x:v>
      </x:c>
      <x:c r="G31" s="121" t="n">
        <x:v>0.14</x:v>
      </x:c>
      <x:c r="H31" s="121" t="n">
        <x:v>0.14</x:v>
      </x:c>
      <x:c r="I31" s="121" t="n">
        <x:v>0.14</x:v>
      </x:c>
      <x:c r="J31" s="121" t="n">
        <x:v>0.14</x:v>
      </x:c>
      <x:c r="K31" s="121" t="n">
        <x:v>0.14</x:v>
      </x:c>
      <x:c r="L31" s="121" t="n">
        <x:v>0.14</x:v>
      </x:c>
      <x:c r="M31" s="121" t="n">
        <x:v>0.14</x:v>
      </x:c>
      <x:c r="N31" s="121" t="n">
        <x:v>0.14</x:v>
      </x:c>
      <x:c r="O31" s="121" t="n">
        <x:v>0.14</x:v>
      </x:c>
      <x:c r="P31" s="121" t="n">
        <x:v>0.14</x:v>
      </x:c>
    </x:row>
    <x:row r="32" ht="15" hidden="0">
      <x:c r="A32" s="27" t="s">
        <x:v>1458</x:v>
      </x:c>
      <x:c r="B32" s="55" t="s">
        <x:v>1441</x:v>
      </x:c>
      <x:c r="C32" s="59" t="n">
        <x:f aca="0">IF(C22=0,0,SUM(E32*E22,F32*F22,G32*G22,H32*H22,I32*I22,J32*J22,K32*K22,L32*L22,M32*M22,N32*N22,O32*O22,P32*P22)/C22)</x:f>
        <x:v>0.25</x:v>
      </x:c>
      <x:c r="E32" s="121" t="n">
        <x:v>0.25</x:v>
      </x:c>
      <x:c r="F32" s="121" t="n">
        <x:v>0.25</x:v>
      </x:c>
      <x:c r="G32" s="121" t="n">
        <x:v>0.25</x:v>
      </x:c>
      <x:c r="H32" s="121" t="n">
        <x:v>0.25</x:v>
      </x:c>
      <x:c r="I32" s="121" t="n">
        <x:v>0.25</x:v>
      </x:c>
      <x:c r="J32" s="121" t="n">
        <x:v>0.25</x:v>
      </x:c>
      <x:c r="K32" s="121" t="n">
        <x:v>0.25</x:v>
      </x:c>
      <x:c r="L32" s="121" t="n">
        <x:v>0.25</x:v>
      </x:c>
      <x:c r="M32" s="121" t="n">
        <x:v>0.25</x:v>
      </x:c>
      <x:c r="N32" s="121" t="n">
        <x:v>0.25</x:v>
      </x:c>
      <x:c r="O32" s="121" t="n">
        <x:v>0.25</x:v>
      </x:c>
      <x:c r="P32" s="121" t="n">
        <x:v>0.25</x:v>
      </x:c>
    </x:row>
    <x:row r="33" ht="15" hidden="0">
      <x:c r="A33" s="27" t="s">
        <x:v>1459</x:v>
      </x:c>
      <x:c r="B33" s="55" t="s">
        <x:v>1441</x:v>
      </x:c>
      <x:c r="C33" s="59" t="n">
        <x:f aca="0">IF(C23=0,0,SUM(E33*E23,F33*F23,G33*G23,H33*H23,I33*I23,J33*J23,K33*K23,L33*L23,M33*M23,N33*N23,O33*O23,P33*P23)/C23)</x:f>
        <x:v>0.26</x:v>
      </x:c>
      <x:c r="E33" s="121" t="n">
        <x:v>0.26</x:v>
      </x:c>
      <x:c r="F33" s="121" t="n">
        <x:v>0.26</x:v>
      </x:c>
      <x:c r="G33" s="121" t="n">
        <x:v>0.26</x:v>
      </x:c>
      <x:c r="H33" s="121" t="n">
        <x:v>0.26</x:v>
      </x:c>
      <x:c r="I33" s="121" t="n">
        <x:v>0.26</x:v>
      </x:c>
      <x:c r="J33" s="121" t="n">
        <x:v>0.26</x:v>
      </x:c>
      <x:c r="K33" s="121" t="n">
        <x:v>0.26</x:v>
      </x:c>
      <x:c r="L33" s="121" t="n">
        <x:v>0.26</x:v>
      </x:c>
      <x:c r="M33" s="121" t="n">
        <x:v>0.26</x:v>
      </x:c>
      <x:c r="N33" s="121" t="n">
        <x:v>0.26</x:v>
      </x:c>
      <x:c r="O33" s="121" t="n">
        <x:v>0.26</x:v>
      </x:c>
      <x:c r="P33" s="121" t="n">
        <x:v>0.26</x:v>
      </x:c>
    </x:row>
    <x:row r="34" ht="15" hidden="0">
      <x:c r="A34" s="27" t="s">
        <x:v>448</x:v>
      </x:c>
      <x:c r="B34" s="55"/>
      <x:c r="C34" s="56" t="n">
        <x:f aca="0">SUM(E34:P34)</x:f>
        <x:v>-918468.81</x:v>
      </x:c>
      <x:c r="E34" s="69" t="n">
        <x:f aca="0">-(E31*E21+E32*E22+E33*E23)</x:f>
        <x:v>-58156.58</x:v>
      </x:c>
      <x:c r="F34" s="69" t="n">
        <x:f aca="0">-(F31*F21+F32*F22+F33*F23)</x:f>
        <x:v>-55562.4</x:v>
      </x:c>
      <x:c r="G34" s="69" t="n">
        <x:f aca="0">-(G31*G21+G32*G22+G33*G23)</x:f>
        <x:v>-63222.7</x:v>
      </x:c>
      <x:c r="H34" s="69" t="n">
        <x:f aca="0">-(H31*H21+H32*H22+H33*H23)</x:f>
        <x:v>-66521.79000000001</x:v>
      </x:c>
      <x:c r="I34" s="69" t="n">
        <x:f aca="0">-(I31*I21+I32*I22+I33*I23)</x:f>
        <x:v>-71066.94</x:v>
      </x:c>
      <x:c r="J34" s="69" t="n">
        <x:f aca="0">-(J31*J21+J32*J22+J33*J23)</x:f>
        <x:v>-70627.85</x:v>
      </x:c>
      <x:c r="K34" s="69" t="n">
        <x:f aca="0">-(K31*K21+K32*K22+K33*K23)</x:f>
        <x:v>-68942.7</x:v>
      </x:c>
      <x:c r="L34" s="69" t="n">
        <x:f aca="0">-(L31*L21+L32*L22+L33*L23)</x:f>
        <x:v>-69126.64</x:v>
      </x:c>
      <x:c r="M34" s="69" t="n">
        <x:f aca="0">-(M31*M21+M32*M22+M33*M23)</x:f>
        <x:v>-77409.97</x:v>
      </x:c>
      <x:c r="N34" s="69" t="n">
        <x:f aca="0">-(N31*N21+N32*N22+N33*N23)</x:f>
        <x:v>-87654.36</x:v>
      </x:c>
      <x:c r="O34" s="69" t="n">
        <x:f aca="0">-(O31*O21+O32*O22+O33*O23)</x:f>
        <x:v>-122748.74</x:v>
      </x:c>
      <x:c r="P34" s="69" t="n">
        <x:f aca="0">-(P31*P21+P32*P22+P33*P23)</x:f>
        <x:v>-107428.14000000001</x:v>
      </x:c>
    </x:row>
    <x:row r="35" ht="15" hidden="0">
      <x:c r="A35" s="70" t="s">
        <x:v>312</x:v>
      </x:c>
      <x:c r="B35" s="71"/>
      <x:c r="C35" s="72" t="n">
        <x:f aca="0">SUM(E35:P35)</x:f>
        <x:v>1937191.815</x:v>
      </x:c>
      <x:c r="D35" s="148"/>
      <x:c r="E35" s="72" t="n">
        <x:f aca="0">E30+E34</x:f>
        <x:v>127047.17</x:v>
      </x:c>
      <x:c r="F35" s="72" t="n">
        <x:f aca="0">F30+F34</x:f>
        <x:v>120237.6</x:v>
      </x:c>
      <x:c r="G35" s="72" t="n">
        <x:f aca="0">G30+G34</x:f>
        <x:v>136271.05</x:v>
      </x:c>
      <x:c r="H35" s="72" t="n">
        <x:f aca="0">H30+H34</x:f>
        <x:v>142486.335</x:v>
      </x:c>
      <x:c r="I35" s="72" t="n">
        <x:f aca="0">I30+I34</x:f>
        <x:v>151506.81</x:v>
      </x:c>
      <x:c r="J35" s="72" t="n">
        <x:f aca="0">J30+J34</x:f>
        <x:v>149306.525</x:v>
      </x:c>
      <x:c r="K35" s="72" t="n">
        <x:f aca="0">K30+K34</x:f>
        <x:v>144301.05</x:v>
      </x:c>
      <x:c r="L35" s="72" t="n">
        <x:f aca="0">L30+L34</x:f>
        <x:v>143503.36</x:v>
      </x:c>
      <x:c r="M35" s="72" t="n">
        <x:f aca="0">M30+M34</x:f>
        <x:v>160939.405</x:v>
      </x:c>
      <x:c r="N35" s="72" t="n">
        <x:f aca="0">N30+N34</x:f>
        <x:v>182184.39</x:v>
      </x:c>
      <x:c r="O35" s="72" t="n">
        <x:f aca="0">O30+O34</x:f>
        <x:v>255737.51</x:v>
      </x:c>
      <x:c r="P35" s="72" t="n">
        <x:f aca="0">P30+P34</x:f>
        <x:v>223670.61</x:v>
      </x:c>
    </x:row>
    <x:row r="36" ht="15" hidden="0">
      <x:c r="A36" s="27" t="s">
        <x:v>1460</x:v>
      </x:c>
      <x:c r="B36" s="55" t="s">
        <x:v>1441</x:v>
      </x:c>
      <x:c r="C36" s="59" t="n">
        <x:f aca="0">IF(C21=0,0,-C39/C21)</x:f>
        <x:v>0.16999999999999998</x:v>
      </x:c>
      <x:c r="E36" s="121" t="n">
        <x:v>0.17</x:v>
      </x:c>
      <x:c r="F36" s="121" t="n">
        <x:v>0.17</x:v>
      </x:c>
      <x:c r="G36" s="121" t="n">
        <x:v>0.17</x:v>
      </x:c>
      <x:c r="H36" s="121" t="n">
        <x:v>0.17</x:v>
      </x:c>
      <x:c r="I36" s="121" t="n">
        <x:v>0.17</x:v>
      </x:c>
      <x:c r="J36" s="121" t="n">
        <x:v>0.17</x:v>
      </x:c>
      <x:c r="K36" s="121" t="n">
        <x:v>0.17</x:v>
      </x:c>
      <x:c r="L36" s="121" t="n">
        <x:v>0.17</x:v>
      </x:c>
      <x:c r="M36" s="121" t="n">
        <x:v>0.17</x:v>
      </x:c>
      <x:c r="N36" s="121" t="n">
        <x:v>0.17</x:v>
      </x:c>
      <x:c r="O36" s="121" t="n">
        <x:v>0.17</x:v>
      </x:c>
      <x:c r="P36" s="121" t="n">
        <x:v>0.17</x:v>
      </x:c>
    </x:row>
    <x:row r="37" ht="15" hidden="0">
      <x:c r="A37" s="27" t="s">
        <x:v>1461</x:v>
      </x:c>
      <x:c r="B37" s="55" t="s">
        <x:v>1441</x:v>
      </x:c>
      <x:c r="C37" s="59" t="n">
        <x:f aca="0">IF(C22=0,0,-C40/C22)</x:f>
        <x:v>0.085</x:v>
      </x:c>
      <x:c r="E37" s="121" t="n">
        <x:v>0.085</x:v>
      </x:c>
      <x:c r="F37" s="121" t="n">
        <x:v>0.085</x:v>
      </x:c>
      <x:c r="G37" s="121" t="n">
        <x:v>0.085</x:v>
      </x:c>
      <x:c r="H37" s="121" t="n">
        <x:v>0.085</x:v>
      </x:c>
      <x:c r="I37" s="121" t="n">
        <x:v>0.085</x:v>
      </x:c>
      <x:c r="J37" s="121" t="n">
        <x:v>0.085</x:v>
      </x:c>
      <x:c r="K37" s="121" t="n">
        <x:v>0.085</x:v>
      </x:c>
      <x:c r="L37" s="121" t="n">
        <x:v>0.085</x:v>
      </x:c>
      <x:c r="M37" s="121" t="n">
        <x:v>0.085</x:v>
      </x:c>
      <x:c r="N37" s="121" t="n">
        <x:v>0.085</x:v>
      </x:c>
      <x:c r="O37" s="121" t="n">
        <x:v>0.085</x:v>
      </x:c>
      <x:c r="P37" s="121" t="n">
        <x:v>0.085</x:v>
      </x:c>
    </x:row>
    <x:row r="38" ht="15" hidden="0">
      <x:c r="A38" s="27" t="s">
        <x:v>1462</x:v>
      </x:c>
      <x:c r="B38" s="55" t="s">
        <x:v>1441</x:v>
      </x:c>
      <x:c r="C38" s="59" t="n">
        <x:f aca="0">IF(C23=0,0,-C41/C23)</x:f>
        <x:v>0.11</x:v>
      </x:c>
      <x:c r="E38" s="121" t="n">
        <x:v>0.11</x:v>
      </x:c>
      <x:c r="F38" s="121" t="n">
        <x:v>0.11</x:v>
      </x:c>
      <x:c r="G38" s="121" t="n">
        <x:v>0.11</x:v>
      </x:c>
      <x:c r="H38" s="121" t="n">
        <x:v>0.11</x:v>
      </x:c>
      <x:c r="I38" s="121" t="n">
        <x:v>0.11</x:v>
      </x:c>
      <x:c r="J38" s="121" t="n">
        <x:v>0.11</x:v>
      </x:c>
      <x:c r="K38" s="121" t="n">
        <x:v>0.11</x:v>
      </x:c>
      <x:c r="L38" s="121" t="n">
        <x:v>0.11</x:v>
      </x:c>
      <x:c r="M38" s="121" t="n">
        <x:v>0.11</x:v>
      </x:c>
      <x:c r="N38" s="121" t="n">
        <x:v>0.11</x:v>
      </x:c>
      <x:c r="O38" s="121" t="n">
        <x:v>0.11</x:v>
      </x:c>
      <x:c r="P38" s="121" t="n">
        <x:v>0.11</x:v>
      </x:c>
    </x:row>
    <x:row r="39" ht="15" hidden="0">
      <x:c r="A39" s="27" t="s">
        <x:v>1463</x:v>
      </x:c>
      <x:c r="B39" s="55"/>
      <x:c r="C39" s="56" t="n">
        <x:f aca="0">SUM(E39:P39)</x:f>
        <x:v>-355020.18</x:v>
      </x:c>
      <x:c r="E39" s="69" t="n">
        <x:f aca="0">-E36*E21</x:f>
        <x:v>-24883.24</x:v>
      </x:c>
      <x:c r="F39" s="69" t="n">
        <x:f aca="0">-F36*F21</x:f>
        <x:v>-23147.2</x:v>
      </x:c>
      <x:c r="G39" s="69" t="n">
        <x:f aca="0">-G36*G21</x:f>
        <x:v>-26040.600000000002</x:v>
      </x:c>
      <x:c r="H39" s="69" t="n">
        <x:f aca="0">-H36*H21</x:f>
        <x:v>-26908.620000000003</x:v>
      </x:c>
      <x:c r="I39" s="69" t="n">
        <x:f aca="0">-I36*I21</x:f>
        <x:v>-28355.320000000003</x:v>
      </x:c>
      <x:c r="J39" s="69" t="n">
        <x:f aca="0">-J36*J21</x:f>
        <x:v>-27487.300000000003</x:v>
      </x:c>
      <x:c r="K39" s="69" t="n">
        <x:f aca="0">-K36*K21</x:f>
        <x:v>-26040.600000000002</x:v>
      </x:c>
      <x:c r="L39" s="69" t="n">
        <x:f aca="0">-L36*L21</x:f>
        <x:v>-25461.920000000002</x:v>
      </x:c>
      <x:c r="M39" s="69" t="n">
        <x:f aca="0">-M36*M21</x:f>
        <x:v>-28644.660000000003</x:v>
      </x:c>
      <x:c r="N39" s="69" t="n">
        <x:f aca="0">-N36*N21</x:f>
        <x:v>-32406.08</x:v>
      </x:c>
      <x:c r="O39" s="69" t="n">
        <x:f aca="0">-O36*O21</x:f>
        <x:v>-45715.72</x:v>
      </x:c>
      <x:c r="P39" s="69" t="n">
        <x:f aca="0">-P36*P21</x:f>
        <x:v>-39928.920000000006</x:v>
      </x:c>
    </x:row>
    <x:row r="40" ht="15" hidden="0">
      <x:c r="A40" s="27" t="s">
        <x:v>1464</x:v>
      </x:c>
      <x:c r="B40" s="55"/>
      <x:c r="C40" s="56" t="n">
        <x:f aca="0">SUM(E40:P40)</x:f>
        <x:v>-160510.005</x:v>
      </x:c>
      <x:c r="E40" s="69" t="n">
        <x:f aca="0">-E37*E22</x:f>
        <x:v>-11250.09</x:v>
      </x:c>
      <x:c r="F40" s="69" t="n">
        <x:f aca="0">-F37*F22</x:f>
        <x:v>-10465.2</x:v>
      </x:c>
      <x:c r="G40" s="69" t="n">
        <x:f aca="0">-G37*G22</x:f>
        <x:v>-11773.35</x:v>
      </x:c>
      <x:c r="H40" s="69" t="n">
        <x:f aca="0">-H37*H22</x:f>
        <x:v>-12165.795</x:v>
      </x:c>
      <x:c r="I40" s="69" t="n">
        <x:f aca="0">-I37*I22</x:f>
        <x:v>-12819.87</x:v>
      </x:c>
      <x:c r="J40" s="69" t="n">
        <x:f aca="0">-J37*J22</x:f>
        <x:v>-12427.425000000001</x:v>
      </x:c>
      <x:c r="K40" s="69" t="n">
        <x:f aca="0">-K37*K22</x:f>
        <x:v>-11773.35</x:v>
      </x:c>
      <x:c r="L40" s="69" t="n">
        <x:f aca="0">-L37*L22</x:f>
        <x:v>-11511.720000000001</x:v>
      </x:c>
      <x:c r="M40" s="69" t="n">
        <x:f aca="0">-M37*M22</x:f>
        <x:v>-12950.685000000001</x:v>
      </x:c>
      <x:c r="N40" s="69" t="n">
        <x:f aca="0">-N37*N22</x:f>
        <x:v>-14651.28</x:v>
      </x:c>
      <x:c r="O40" s="69" t="n">
        <x:f aca="0">-O37*O22</x:f>
        <x:v>-20668.77</x:v>
      </x:c>
      <x:c r="P40" s="69" t="n">
        <x:f aca="0">-P37*P22</x:f>
        <x:v>-18052.47</x:v>
      </x:c>
    </x:row>
    <x:row r="41" ht="15" hidden="0">
      <x:c r="A41" s="27" t="s">
        <x:v>1465</x:v>
      </x:c>
      <x:c r="B41" s="55"/>
      <x:c r="C41" s="56" t="n">
        <x:f aca="0">SUM(E41:P41)</x:f>
        <x:v>-65158.5</x:v>
      </x:c>
      <x:c r="E41" s="69" t="n">
        <x:f aca="0">-E38*E23</x:f>
        <x:v>-1936</x:v>
      </x:c>
      <x:c r="F41" s="69" t="n">
        <x:f aca="0">-F38*F23</x:f>
        <x:v>-2420</x:v>
      </x:c>
      <x:c r="G41" s="69" t="n">
        <x:f aca="0">-G38*G23</x:f>
        <x:v>-3025</x:v>
      </x:c>
      <x:c r="H41" s="69" t="n">
        <x:f aca="0">-H38*H23</x:f>
        <x:v>-3630</x:v>
      </x:c>
      <x:c r="I41" s="69" t="n">
        <x:f aca="0">-I38*I23</x:f>
        <x:v>-4235</x:v>
      </x:c>
      <x:c r="J41" s="69" t="n">
        <x:f aca="0">-J38*J23</x:f>
        <x:v>-4840</x:v>
      </x:c>
      <x:c r="K41" s="69" t="n">
        <x:f aca="0">-K38*K23</x:f>
        <x:v>-5445</x:v>
      </x:c>
      <x:c r="L41" s="69" t="n">
        <x:f aca="0">-L38*L23</x:f>
        <x:v>-6050</x:v>
      </x:c>
      <x:c r="M41" s="69" t="n">
        <x:f aca="0">-M38*M23</x:f>
        <x:v>-6655</x:v>
      </x:c>
      <x:c r="N41" s="69" t="n">
        <x:f aca="0">-N38*N23</x:f>
        <x:v>-7562.5</x:v>
      </x:c>
      <x:c r="O41" s="69" t="n">
        <x:f aca="0">-O38*O23</x:f>
        <x:v>-10285</x:v>
      </x:c>
      <x:c r="P41" s="69" t="n">
        <x:f aca="0">-P38*P23</x:f>
        <x:v>-9075</x:v>
      </x:c>
    </x:row>
    <x:row r="42" ht="15" hidden="0">
      <x:c r="A42" s="27" t="s">
        <x:v>317</x:v>
      </x:c>
      <x:c r="B42" s="55"/>
      <x:c r="C42" s="56" t="n">
        <x:f aca="0">SUM(E42:P42)</x:f>
        <x:v>-580688.685</x:v>
      </x:c>
      <x:c r="E42" s="69" t="n">
        <x:f aca="0">E39+E40+E41</x:f>
        <x:v>-38069.33</x:v>
      </x:c>
      <x:c r="F42" s="69" t="n">
        <x:f aca="0">F39+F40+F41</x:f>
        <x:v>-36032.4</x:v>
      </x:c>
      <x:c r="G42" s="69" t="n">
        <x:f aca="0">G39+G40+G41</x:f>
        <x:v>-40838.950000000004</x:v>
      </x:c>
      <x:c r="H42" s="69" t="n">
        <x:f aca="0">H39+H40+H41</x:f>
        <x:v>-42704.415</x:v>
      </x:c>
      <x:c r="I42" s="69" t="n">
        <x:f aca="0">I39+I40+I41</x:f>
        <x:v>-45410.19</x:v>
      </x:c>
      <x:c r="J42" s="69" t="n">
        <x:f aca="0">J39+J40+J41</x:f>
        <x:v>-44754.725000000006</x:v>
      </x:c>
      <x:c r="K42" s="69" t="n">
        <x:f aca="0">K39+K40+K41</x:f>
        <x:v>-43258.950000000004</x:v>
      </x:c>
      <x:c r="L42" s="69" t="n">
        <x:f aca="0">L39+L40+L41</x:f>
        <x:v>-43023.64</x:v>
      </x:c>
      <x:c r="M42" s="69" t="n">
        <x:f aca="0">M39+M40+M41</x:f>
        <x:v>-48250.345</x:v>
      </x:c>
      <x:c r="N42" s="69" t="n">
        <x:f aca="0">N39+N40+N41</x:f>
        <x:v>-54619.86</x:v>
      </x:c>
      <x:c r="O42" s="69" t="n">
        <x:f aca="0">O39+O40+O41</x:f>
        <x:v>-76669.49</x:v>
      </x:c>
      <x:c r="P42" s="69" t="n">
        <x:f aca="0">P39+P40+P41</x:f>
        <x:v>-67056.39000000001</x:v>
      </x:c>
    </x:row>
    <x:row r="43" ht="15" hidden="0">
      <x:c r="A43" s="70" t="s">
        <x:v>318</x:v>
      </x:c>
      <x:c r="B43" s="71"/>
      <x:c r="C43" s="72" t="n">
        <x:f aca="0">SUM(E43:P43)</x:f>
        <x:v>1356503.13</x:v>
      </x:c>
      <x:c r="D43" s="148"/>
      <x:c r="E43" s="72" t="n">
        <x:f aca="0">E35+E42</x:f>
        <x:v>88977.84</x:v>
      </x:c>
      <x:c r="F43" s="72" t="n">
        <x:f aca="0">F35+F42</x:f>
        <x:v>84205.20000000001</x:v>
      </x:c>
      <x:c r="G43" s="72" t="n">
        <x:f aca="0">G35+G42</x:f>
        <x:v>95432.09999999998</x:v>
      </x:c>
      <x:c r="H43" s="72" t="n">
        <x:f aca="0">H35+H42</x:f>
        <x:v>99781.91999999998</x:v>
      </x:c>
      <x:c r="I43" s="72" t="n">
        <x:f aca="0">I35+I42</x:f>
        <x:v>106096.62</x:v>
      </x:c>
      <x:c r="J43" s="72" t="n">
        <x:f aca="0">J35+J42</x:f>
        <x:v>104551.79999999999</x:v>
      </x:c>
      <x:c r="K43" s="72" t="n">
        <x:f aca="0">K35+K42</x:f>
        <x:v>101042.09999999998</x:v>
      </x:c>
      <x:c r="L43" s="72" t="n">
        <x:f aca="0">L35+L42</x:f>
        <x:v>100479.71999999999</x:v>
      </x:c>
      <x:c r="M43" s="72" t="n">
        <x:f aca="0">M35+M42</x:f>
        <x:v>112689.06</x:v>
      </x:c>
      <x:c r="N43" s="72" t="n">
        <x:f aca="0">N35+N42</x:f>
        <x:v>127564.53000000001</x:v>
      </x:c>
      <x:c r="O43" s="72" t="n">
        <x:f aca="0">O35+O42</x:f>
        <x:v>179068.02000000002</x:v>
      </x:c>
      <x:c r="P43" s="72" t="n">
        <x:f aca="0">P35+P42</x:f>
        <x:v>156614.21999999997</x:v>
      </x:c>
    </x:row>
    <x:row r="44" ht="15" hidden="0">
      <x:c r="A44" s="21" t="s">
        <x:v>319</x:v>
      </x:c>
      <x:c r="B44" s="22"/>
      <x:c r="C44" s="22"/>
      <x:c r="D44" s="22"/>
      <x:c r="E44" s="22"/>
      <x:c r="F44" s="22"/>
      <x:c r="G44" s="22"/>
      <x:c r="H44" s="22"/>
      <x:c r="I44" s="22"/>
      <x:c r="J44" s="22"/>
      <x:c r="K44" s="22"/>
      <x:c r="L44" s="22"/>
      <x:c r="M44" s="22"/>
      <x:c r="N44" s="22"/>
      <x:c r="O44" s="22"/>
      <x:c r="P44" s="22"/>
    </x:row>
    <x:row r="45" ht="15" hidden="0">
      <x:c r="A45" s="27" t="s">
        <x:v>320</x:v>
      </x:c>
      <x:c r="B45" s="55" t="s">
        <x:v>1441</x:v>
      </x:c>
      <x:c r="C45" s="56" t="n">
        <x:f aca="0">SUM(E45:P45)</x:f>
        <x:v>-570300</x:v>
      </x:c>
      <x:c r="E45" s="74" t="n">
        <x:v>-44000</x:v>
      </x:c>
      <x:c r="F45" s="74" t="n">
        <x:v>-44000</x:v>
      </x:c>
      <x:c r="G45" s="74" t="n">
        <x:v>-44000</x:v>
      </x:c>
      <x:c r="H45" s="74" t="n">
        <x:v>-47500</x:v>
      </x:c>
      <x:c r="I45" s="74" t="n">
        <x:v>-47500</x:v>
      </x:c>
      <x:c r="J45" s="74" t="n">
        <x:v>-47500</x:v>
      </x:c>
      <x:c r="K45" s="74" t="n">
        <x:v>-47500</x:v>
      </x:c>
      <x:c r="L45" s="74" t="n">
        <x:v>-47500</x:v>
      </x:c>
      <x:c r="M45" s="74" t="n">
        <x:v>-50200</x:v>
      </x:c>
      <x:c r="N45" s="74" t="n">
        <x:v>-50200</x:v>
      </x:c>
      <x:c r="O45" s="74" t="n">
        <x:v>-50200</x:v>
      </x:c>
      <x:c r="P45" s="74" t="n">
        <x:v>-50200</x:v>
      </x:c>
    </x:row>
    <x:row r="46" ht="15" hidden="0">
      <x:c r="A46" s="27" t="s">
        <x:v>321</x:v>
      </x:c>
      <x:c r="B46" s="55" t="s">
        <x:v>1441</x:v>
      </x:c>
      <x:c r="C46" s="56" t="n">
        <x:f aca="0">SUM(E46:P46)</x:f>
        <x:v>-54000</x:v>
      </x:c>
      <x:c r="E46" s="74" t="n">
        <x:v>-4500</x:v>
      </x:c>
      <x:c r="F46" s="74" t="n">
        <x:v>-4500</x:v>
      </x:c>
      <x:c r="G46" s="74" t="n">
        <x:v>-4500</x:v>
      </x:c>
      <x:c r="H46" s="74" t="n">
        <x:v>-4500</x:v>
      </x:c>
      <x:c r="I46" s="74" t="n">
        <x:v>-4500</x:v>
      </x:c>
      <x:c r="J46" s="74" t="n">
        <x:v>-4500</x:v>
      </x:c>
      <x:c r="K46" s="74" t="n">
        <x:v>-4500</x:v>
      </x:c>
      <x:c r="L46" s="74" t="n">
        <x:v>-4500</x:v>
      </x:c>
      <x:c r="M46" s="74" t="n">
        <x:v>-4500</x:v>
      </x:c>
      <x:c r="N46" s="74" t="n">
        <x:v>-4500</x:v>
      </x:c>
      <x:c r="O46" s="74" t="n">
        <x:v>-4500</x:v>
      </x:c>
      <x:c r="P46" s="74" t="n">
        <x:v>-4500</x:v>
      </x:c>
    </x:row>
    <x:row r="47" ht="15" hidden="0">
      <x:c r="A47" s="27" t="s">
        <x:v>322</x:v>
      </x:c>
      <x:c r="B47" s="55" t="s">
        <x:v>1441</x:v>
      </x:c>
      <x:c r="C47" s="56" t="n">
        <x:f aca="0">SUM(E47:P47)</x:f>
        <x:v>-57600</x:v>
      </x:c>
      <x:c r="E47" s="74" t="n">
        <x:v>-4800</x:v>
      </x:c>
      <x:c r="F47" s="74" t="n">
        <x:v>-4800</x:v>
      </x:c>
      <x:c r="G47" s="74" t="n">
        <x:v>-4800</x:v>
      </x:c>
      <x:c r="H47" s="74" t="n">
        <x:v>-4800</x:v>
      </x:c>
      <x:c r="I47" s="74" t="n">
        <x:v>-4800</x:v>
      </x:c>
      <x:c r="J47" s="74" t="n">
        <x:v>-4800</x:v>
      </x:c>
      <x:c r="K47" s="74" t="n">
        <x:v>-4800</x:v>
      </x:c>
      <x:c r="L47" s="74" t="n">
        <x:v>-4800</x:v>
      </x:c>
      <x:c r="M47" s="74" t="n">
        <x:v>-4800</x:v>
      </x:c>
      <x:c r="N47" s="74" t="n">
        <x:v>-4800</x:v>
      </x:c>
      <x:c r="O47" s="74" t="n">
        <x:v>-4800</x:v>
      </x:c>
      <x:c r="P47" s="74" t="n">
        <x:v>-4800</x:v>
      </x:c>
    </x:row>
    <x:row r="48" ht="15" hidden="0">
      <x:c r="A48" s="27" t="s">
        <x:v>323</x:v>
      </x:c>
      <x:c r="B48" s="55" t="s">
        <x:v>1441</x:v>
      </x:c>
      <x:c r="C48" s="56" t="n">
        <x:f aca="0">SUM(E48:P48)</x:f>
        <x:v>-48000</x:v>
      </x:c>
      <x:c r="E48" s="74" t="n">
        <x:v>-4000</x:v>
      </x:c>
      <x:c r="F48" s="74" t="n">
        <x:v>-4000</x:v>
      </x:c>
      <x:c r="G48" s="74" t="n">
        <x:v>-4000</x:v>
      </x:c>
      <x:c r="H48" s="74" t="n">
        <x:v>-4000</x:v>
      </x:c>
      <x:c r="I48" s="74" t="n">
        <x:v>-4000</x:v>
      </x:c>
      <x:c r="J48" s="74" t="n">
        <x:v>-4000</x:v>
      </x:c>
      <x:c r="K48" s="74" t="n">
        <x:v>-4000</x:v>
      </x:c>
      <x:c r="L48" s="74" t="n">
        <x:v>-4000</x:v>
      </x:c>
      <x:c r="M48" s="74" t="n">
        <x:v>-4000</x:v>
      </x:c>
      <x:c r="N48" s="74" t="n">
        <x:v>-4000</x:v>
      </x:c>
      <x:c r="O48" s="74" t="n">
        <x:v>-4000</x:v>
      </x:c>
      <x:c r="P48" s="74" t="n">
        <x:v>-4000</x:v>
      </x:c>
    </x:row>
    <x:row r="49" ht="15" hidden="0">
      <x:c r="A49" s="27" t="s">
        <x:v>324</x:v>
      </x:c>
      <x:c r="B49" s="55" t="s">
        <x:v>1441</x:v>
      </x:c>
      <x:c r="C49" s="56" t="n">
        <x:f aca="0">SUM(E49:P49)</x:f>
        <x:v>-36000</x:v>
      </x:c>
      <x:c r="E49" s="74" t="n">
        <x:v>-3000</x:v>
      </x:c>
      <x:c r="F49" s="74" t="n">
        <x:v>-3000</x:v>
      </x:c>
      <x:c r="G49" s="74" t="n">
        <x:v>-3000</x:v>
      </x:c>
      <x:c r="H49" s="74" t="n">
        <x:v>-3000</x:v>
      </x:c>
      <x:c r="I49" s="74" t="n">
        <x:v>-3000</x:v>
      </x:c>
      <x:c r="J49" s="74" t="n">
        <x:v>-3000</x:v>
      </x:c>
      <x:c r="K49" s="74" t="n">
        <x:v>-3000</x:v>
      </x:c>
      <x:c r="L49" s="74" t="n">
        <x:v>-3000</x:v>
      </x:c>
      <x:c r="M49" s="74" t="n">
        <x:v>-3000</x:v>
      </x:c>
      <x:c r="N49" s="74" t="n">
        <x:v>-3000</x:v>
      </x:c>
      <x:c r="O49" s="74" t="n">
        <x:v>-3000</x:v>
      </x:c>
      <x:c r="P49" s="74" t="n">
        <x:v>-3000</x:v>
      </x:c>
    </x:row>
    <x:row r="50" ht="15" hidden="0">
      <x:c r="A50" s="27" t="s">
        <x:v>325</x:v>
      </x:c>
      <x:c r="B50" s="55" t="s">
        <x:v>1441</x:v>
      </x:c>
      <x:c r="C50" s="56" t="n">
        <x:f aca="0">SUM(E50:P50)</x:f>
        <x:v>-13800</x:v>
      </x:c>
      <x:c r="E50" s="74" t="n">
        <x:v>-1150</x:v>
      </x:c>
      <x:c r="F50" s="74" t="n">
        <x:v>-1150</x:v>
      </x:c>
      <x:c r="G50" s="74" t="n">
        <x:v>-1150</x:v>
      </x:c>
      <x:c r="H50" s="74" t="n">
        <x:v>-1150</x:v>
      </x:c>
      <x:c r="I50" s="74" t="n">
        <x:v>-1150</x:v>
      </x:c>
      <x:c r="J50" s="74" t="n">
        <x:v>-1150</x:v>
      </x:c>
      <x:c r="K50" s="74" t="n">
        <x:v>-1150</x:v>
      </x:c>
      <x:c r="L50" s="74" t="n">
        <x:v>-1150</x:v>
      </x:c>
      <x:c r="M50" s="74" t="n">
        <x:v>-1150</x:v>
      </x:c>
      <x:c r="N50" s="74" t="n">
        <x:v>-1150</x:v>
      </x:c>
      <x:c r="O50" s="74" t="n">
        <x:v>-1150</x:v>
      </x:c>
      <x:c r="P50" s="74" t="n">
        <x:v>-1150</x:v>
      </x:c>
    </x:row>
    <x:row r="51" ht="15" hidden="0">
      <x:c r="A51" s="27" t="s">
        <x:v>326</x:v>
      </x:c>
      <x:c r="B51" s="55" t="s">
        <x:v>1441</x:v>
      </x:c>
      <x:c r="C51" s="56" t="n">
        <x:f aca="0">SUM(E51:P51)</x:f>
        <x:v>-14400</x:v>
      </x:c>
      <x:c r="E51" s="74" t="n">
        <x:v>-1200</x:v>
      </x:c>
      <x:c r="F51" s="74" t="n">
        <x:v>-1200</x:v>
      </x:c>
      <x:c r="G51" s="74" t="n">
        <x:v>-1200</x:v>
      </x:c>
      <x:c r="H51" s="74" t="n">
        <x:v>-1200</x:v>
      </x:c>
      <x:c r="I51" s="74" t="n">
        <x:v>-1200</x:v>
      </x:c>
      <x:c r="J51" s="74" t="n">
        <x:v>-1200</x:v>
      </x:c>
      <x:c r="K51" s="74" t="n">
        <x:v>-1200</x:v>
      </x:c>
      <x:c r="L51" s="74" t="n">
        <x:v>-1200</x:v>
      </x:c>
      <x:c r="M51" s="74" t="n">
        <x:v>-1200</x:v>
      </x:c>
      <x:c r="N51" s="74" t="n">
        <x:v>-1200</x:v>
      </x:c>
      <x:c r="O51" s="74" t="n">
        <x:v>-1200</x:v>
      </x:c>
      <x:c r="P51" s="74" t="n">
        <x:v>-1200</x:v>
      </x:c>
    </x:row>
    <x:row r="52" ht="15" hidden="0">
      <x:c r="A52" s="27" t="s">
        <x:v>327</x:v>
      </x:c>
      <x:c r="B52" s="55" t="s">
        <x:v>1441</x:v>
      </x:c>
      <x:c r="C52" s="56" t="n">
        <x:f aca="0">SUM(E52:P52)</x:f>
        <x:v>-60000</x:v>
      </x:c>
      <x:c r="E52" s="74" t="n">
        <x:v>-5000</x:v>
      </x:c>
      <x:c r="F52" s="74" t="n">
        <x:v>-5000</x:v>
      </x:c>
      <x:c r="G52" s="74" t="n">
        <x:v>-5000</x:v>
      </x:c>
      <x:c r="H52" s="74" t="n">
        <x:v>-5000</x:v>
      </x:c>
      <x:c r="I52" s="74" t="n">
        <x:v>-5000</x:v>
      </x:c>
      <x:c r="J52" s="74" t="n">
        <x:v>-5000</x:v>
      </x:c>
      <x:c r="K52" s="74" t="n">
        <x:v>-5000</x:v>
      </x:c>
      <x:c r="L52" s="74" t="n">
        <x:v>-5000</x:v>
      </x:c>
      <x:c r="M52" s="74" t="n">
        <x:v>-5000</x:v>
      </x:c>
      <x:c r="N52" s="74" t="n">
        <x:v>-5000</x:v>
      </x:c>
      <x:c r="O52" s="74" t="n">
        <x:v>-5000</x:v>
      </x:c>
      <x:c r="P52" s="74" t="n">
        <x:v>-5000</x:v>
      </x:c>
    </x:row>
    <x:row r="53" ht="15" hidden="0">
      <x:c r="A53" s="27" t="str">
        <x:v>Customer service (per order)</x:v>
      </x:c>
      <x:c r="B53" s="55" t="s">
        <x:v>1466</x:v>
      </x:c>
      <x:c r="C53" s="56" t="n">
        <x:f aca="0">SUM(E53:P53)</x:f>
        <x:v>-46878</x:v>
      </x:c>
      <x:c r="E53" s="69" t="n">
        <x:f aca="0">-0.65*E25</x:f>
        <x:v>-3003</x:v>
      </x:c>
      <x:c r="F53" s="69" t="n">
        <x:f aca="0">-0.65*F25</x:f>
        <x:v>-2860</x:v>
      </x:c>
      <x:c r="G53" s="69" t="n">
        <x:f aca="0">-0.65*G25</x:f>
        <x:v>-3250</x:v>
      </x:c>
      <x:c r="H53" s="69" t="n">
        <x:f aca="0">-0.65*H25</x:f>
        <x:v>-3412.5</x:v>
      </x:c>
      <x:c r="I53" s="69" t="n">
        <x:f aca="0">-0.65*I25</x:f>
        <x:v>-3640</x:v>
      </x:c>
      <x:c r="J53" s="69" t="n">
        <x:f aca="0">-0.65*J25</x:f>
        <x:v>-3607.5</x:v>
      </x:c>
      <x:c r="K53" s="69" t="n">
        <x:f aca="0">-0.65*K25</x:f>
        <x:v>-3510</x:v>
      </x:c>
      <x:c r="L53" s="69" t="n">
        <x:f aca="0">-0.65*L25</x:f>
        <x:v>-3510</x:v>
      </x:c>
      <x:c r="M53" s="69" t="n">
        <x:f aca="0">-0.65*M25</x:f>
        <x:v>-3932.5</x:v>
      </x:c>
      <x:c r="N53" s="69" t="n">
        <x:f aca="0">-0.65*N25</x:f>
        <x:v>-4452.5</x:v>
      </x:c>
      <x:c r="O53" s="69" t="n">
        <x:f aca="0">-0.65*O25</x:f>
        <x:v>-6240</x:v>
      </x:c>
      <x:c r="P53" s="69" t="n">
        <x:f aca="0">-0.65*P25</x:f>
        <x:v>-5460</x:v>
      </x:c>
    </x:row>
    <x:row r="54" ht="15" hidden="0">
      <x:c r="A54" s="27" t="s">
        <x:v>328</x:v>
      </x:c>
      <x:c r="B54" s="55" t="s">
        <x:v>1441</x:v>
      </x:c>
      <x:c r="C54" s="56" t="n">
        <x:f aca="0">SUM(E54:P54)</x:f>
        <x:v>-19200</x:v>
      </x:c>
      <x:c r="E54" s="74" t="n">
        <x:v>-1600</x:v>
      </x:c>
      <x:c r="F54" s="74" t="n">
        <x:v>-1600</x:v>
      </x:c>
      <x:c r="G54" s="74" t="n">
        <x:v>-1600</x:v>
      </x:c>
      <x:c r="H54" s="74" t="n">
        <x:v>-1600</x:v>
      </x:c>
      <x:c r="I54" s="74" t="n">
        <x:v>-1600</x:v>
      </x:c>
      <x:c r="J54" s="74" t="n">
        <x:v>-1600</x:v>
      </x:c>
      <x:c r="K54" s="74" t="n">
        <x:v>-1600</x:v>
      </x:c>
      <x:c r="L54" s="74" t="n">
        <x:v>-1600</x:v>
      </x:c>
      <x:c r="M54" s="74" t="n">
        <x:v>-1600</x:v>
      </x:c>
      <x:c r="N54" s="74" t="n">
        <x:v>-1600</x:v>
      </x:c>
      <x:c r="O54" s="74" t="n">
        <x:v>-1600</x:v>
      </x:c>
      <x:c r="P54" s="74" t="n">
        <x:v>-1600</x:v>
      </x:c>
    </x:row>
    <x:row r="55" ht="15" hidden="0">
      <x:c r="A55" s="27" t="s">
        <x:v>329</x:v>
      </x:c>
      <x:c r="B55" s="55" t="s">
        <x:v>1467</x:v>
      </x:c>
      <x:c r="C55" s="56" t="n">
        <x:f aca="0">SUM(E55:P55)</x:f>
        <x:v>-6853.5855</x:v>
      </x:c>
      <x:c r="E55" s="69" t="n">
        <x:f aca="0">-0.0015*E24</x:f>
        <x:v>-444.48900000000003</x:v>
      </x:c>
      <x:c r="F55" s="69" t="n">
        <x:f aca="0">-0.0015*F24</x:f>
        <x:v>-421.92</x:v>
      </x:c>
      <x:c r="G55" s="69" t="n">
        <x:f aca="0">-0.0015*G24</x:f>
        <x:v>-478.785</x:v>
      </x:c>
      <x:c r="H55" s="69" t="n">
        <x:f aca="0">-0.0015*H24</x:f>
        <x:v>-501.6195</x:v>
      </x:c>
      <x:c r="I55" s="69" t="n">
        <x:f aca="0">-0.0015*I24</x:f>
        <x:v>-534.177</x:v>
      </x:c>
      <x:c r="J55" s="69" t="n">
        <x:f aca="0">-0.0015*J24</x:f>
        <x:v>-527.8425</x:v>
      </x:c>
      <x:c r="K55" s="69" t="n">
        <x:f aca="0">-0.0015*K24</x:f>
        <x:v>-511.785</x:v>
      </x:c>
      <x:c r="L55" s="69" t="n">
        <x:f aca="0">-0.0015*L24</x:f>
        <x:v>-510.312</x:v>
      </x:c>
      <x:c r="M55" s="69" t="n">
        <x:f aca="0">-0.0015*M24</x:f>
        <x:v>-572.0385</x:v>
      </x:c>
      <x:c r="N55" s="69" t="n">
        <x:f aca="0">-0.0015*N24</x:f>
        <x:v>-647.613</x:v>
      </x:c>
      <x:c r="O55" s="69" t="n">
        <x:f aca="0">-0.0015*O24</x:f>
        <x:v>-908.3670000000001</x:v>
      </x:c>
      <x:c r="P55" s="69" t="n">
        <x:f aca="0">-0.0015*P24</x:f>
        <x:v>-794.6370000000001</x:v>
      </x:c>
    </x:row>
    <x:row r="56" ht="15" hidden="0">
      <x:c r="A56" s="27" t="s">
        <x:v>330</x:v>
      </x:c>
      <x:c r="B56" s="55" t="s">
        <x:v>1441</x:v>
      </x:c>
      <x:c r="C56" s="56" t="n">
        <x:f aca="0">SUM(E56:P56)</x:f>
        <x:v>-8400</x:v>
      </x:c>
      <x:c r="E56" s="74" t="n">
        <x:v>-700</x:v>
      </x:c>
      <x:c r="F56" s="74" t="n">
        <x:v>-700</x:v>
      </x:c>
      <x:c r="G56" s="74" t="n">
        <x:v>-700</x:v>
      </x:c>
      <x:c r="H56" s="74" t="n">
        <x:v>-700</x:v>
      </x:c>
      <x:c r="I56" s="74" t="n">
        <x:v>-700</x:v>
      </x:c>
      <x:c r="J56" s="74" t="n">
        <x:v>-700</x:v>
      </x:c>
      <x:c r="K56" s="74" t="n">
        <x:v>-700</x:v>
      </x:c>
      <x:c r="L56" s="74" t="n">
        <x:v>-700</x:v>
      </x:c>
      <x:c r="M56" s="74" t="n">
        <x:v>-700</x:v>
      </x:c>
      <x:c r="N56" s="74" t="n">
        <x:v>-700</x:v>
      </x:c>
      <x:c r="O56" s="74" t="n">
        <x:v>-700</x:v>
      </x:c>
      <x:c r="P56" s="74" t="n">
        <x:v>-700</x:v>
      </x:c>
    </x:row>
    <x:row r="57" ht="15" hidden="0">
      <x:c r="A57" s="70" t="s">
        <x:v>331</x:v>
      </x:c>
      <x:c r="B57" s="71"/>
      <x:c r="C57" s="72" t="n">
        <x:f aca="0">SUM(E57:P57)</x:f>
        <x:v>-935431.5855</x:v>
      </x:c>
      <x:c r="D57" s="148"/>
      <x:c r="E57" s="72" t="n">
        <x:f aca="0">E45+E46+E47+E48+E49+E50+E51+E52+E53+E54+E55+E56</x:f>
        <x:v>-73397.489</x:v>
      </x:c>
      <x:c r="F57" s="72" t="n">
        <x:f aca="0">F45+F46+F47+F48+F49+F50+F51+F52+F53+F54+F55+F56</x:f>
        <x:v>-73231.92</x:v>
      </x:c>
      <x:c r="G57" s="72" t="n">
        <x:f aca="0">G45+G46+G47+G48+G49+G50+G51+G52+G53+G54+G55+G56</x:f>
        <x:v>-73678.785</x:v>
      </x:c>
      <x:c r="H57" s="72" t="n">
        <x:f aca="0">H45+H46+H47+H48+H49+H50+H51+H52+H53+H54+H55+H56</x:f>
        <x:v>-77364.1195</x:v>
      </x:c>
      <x:c r="I57" s="72" t="n">
        <x:f aca="0">I45+I46+I47+I48+I49+I50+I51+I52+I53+I54+I55+I56</x:f>
        <x:v>-77624.177</x:v>
      </x:c>
      <x:c r="J57" s="72" t="n">
        <x:f aca="0">J45+J46+J47+J48+J49+J50+J51+J52+J53+J54+J55+J56</x:f>
        <x:v>-77585.3425</x:v>
      </x:c>
      <x:c r="K57" s="72" t="n">
        <x:f aca="0">K45+K46+K47+K48+K49+K50+K51+K52+K53+K54+K55+K56</x:f>
        <x:v>-77471.785</x:v>
      </x:c>
      <x:c r="L57" s="72" t="n">
        <x:f aca="0">L45+L46+L47+L48+L49+L50+L51+L52+L53+L54+L55+L56</x:f>
        <x:v>-77470.312</x:v>
      </x:c>
      <x:c r="M57" s="72" t="n">
        <x:f aca="0">M45+M46+M47+M48+M49+M50+M51+M52+M53+M54+M55+M56</x:f>
        <x:v>-80654.5385</x:v>
      </x:c>
      <x:c r="N57" s="72" t="n">
        <x:f aca="0">N45+N46+N47+N48+N49+N50+N51+N52+N53+N54+N55+N56</x:f>
        <x:v>-81250.113</x:v>
      </x:c>
      <x:c r="O57" s="72" t="n">
        <x:f aca="0">O45+O46+O47+O48+O49+O50+O51+O52+O53+O54+O55+O56</x:f>
        <x:v>-83298.367</x:v>
      </x:c>
      <x:c r="P57" s="72" t="n">
        <x:f aca="0">P45+P46+P47+P48+P49+P50+P51+P52+P53+P54+P55+P56</x:f>
        <x:v>-82404.637</x:v>
      </x:c>
    </x:row>
    <x:row r="58" ht="15" hidden="0">
      <x:c r="A58" s="70" t="s">
        <x:v>261</x:v>
      </x:c>
      <x:c r="B58" s="71"/>
      <x:c r="C58" s="72" t="n">
        <x:f aca="0">SUM(E58:P58)</x:f>
        <x:v>421071.54449999996</x:v>
      </x:c>
      <x:c r="D58" s="148"/>
      <x:c r="E58" s="72" t="n">
        <x:f aca="0">E43+E57</x:f>
        <x:v>15580.350999999995</x:v>
      </x:c>
      <x:c r="F58" s="72" t="n">
        <x:f aca="0">F43+F57</x:f>
        <x:v>10973.280000000013</x:v>
      </x:c>
      <x:c r="G58" s="72" t="n">
        <x:f aca="0">G43+G57</x:f>
        <x:v>21753.314999999973</x:v>
      </x:c>
      <x:c r="H58" s="72" t="n">
        <x:f aca="0">H43+H57</x:f>
        <x:v>22417.800499999983</x:v>
      </x:c>
      <x:c r="I58" s="72" t="n">
        <x:f aca="0">I43+I57</x:f>
        <x:v>28472.443</x:v>
      </x:c>
      <x:c r="J58" s="72" t="n">
        <x:f aca="0">J43+J57</x:f>
        <x:v>26966.45749999999</x:v>
      </x:c>
      <x:c r="K58" s="72" t="n">
        <x:f aca="0">K43+K57</x:f>
        <x:v>23570.314999999973</x:v>
      </x:c>
      <x:c r="L58" s="72" t="n">
        <x:f aca="0">L43+L57</x:f>
        <x:v>23009.40799999998</x:v>
      </x:c>
      <x:c r="M58" s="72" t="n">
        <x:f aca="0">M43+M57</x:f>
        <x:v>32034.521500000003</x:v>
      </x:c>
      <x:c r="N58" s="72" t="n">
        <x:f aca="0">N43+N57</x:f>
        <x:v>46314.417000000016</x:v>
      </x:c>
      <x:c r="O58" s="72" t="n">
        <x:f aca="0">O43+O57</x:f>
        <x:v>95769.65300000002</x:v>
      </x:c>
      <x:c r="P58" s="72" t="n">
        <x:f aca="0">P43+P57</x:f>
        <x:v>74209.58299999997</x:v>
      </x:c>
    </x:row>
    <x:row r="59" ht="15" hidden="0">
      <x:c r="A59" s="27" t="s">
        <x:v>333</x:v>
      </x:c>
      <x:c r="B59" s="55" t="s">
        <x:v>1441</x:v>
      </x:c>
      <x:c r="C59" s="56" t="n">
        <x:f aca="0">SUM(E59:P59)</x:f>
        <x:v>-27600</x:v>
      </x:c>
      <x:c r="E59" s="74" t="n">
        <x:v>-2300</x:v>
      </x:c>
      <x:c r="F59" s="74" t="n">
        <x:v>-2300</x:v>
      </x:c>
      <x:c r="G59" s="74" t="n">
        <x:v>-2300</x:v>
      </x:c>
      <x:c r="H59" s="74" t="n">
        <x:v>-2300</x:v>
      </x:c>
      <x:c r="I59" s="74" t="n">
        <x:v>-2300</x:v>
      </x:c>
      <x:c r="J59" s="74" t="n">
        <x:v>-2300</x:v>
      </x:c>
      <x:c r="K59" s="74" t="n">
        <x:v>-2300</x:v>
      </x:c>
      <x:c r="L59" s="74" t="n">
        <x:v>-2300</x:v>
      </x:c>
      <x:c r="M59" s="74" t="n">
        <x:v>-2300</x:v>
      </x:c>
      <x:c r="N59" s="74" t="n">
        <x:v>-2300</x:v>
      </x:c>
      <x:c r="O59" s="74" t="n">
        <x:v>-2300</x:v>
      </x:c>
      <x:c r="P59" s="74" t="n">
        <x:v>-2300</x:v>
      </x:c>
    </x:row>
    <x:row r="60" ht="15" hidden="0">
      <x:c r="A60" s="27" t="s">
        <x:v>335</x:v>
      </x:c>
      <x:c r="B60" s="55" t="s">
        <x:v>1441</x:v>
      </x:c>
      <x:c r="C60" s="56" t="n">
        <x:f aca="0">SUM(E60:P60)</x:f>
        <x:v>-26700</x:v>
      </x:c>
      <x:c r="E60" s="74" t="n">
        <x:v>-2500</x:v>
      </x:c>
      <x:c r="F60" s="74" t="n">
        <x:v>-2450</x:v>
      </x:c>
      <x:c r="G60" s="74" t="n">
        <x:v>-2400</x:v>
      </x:c>
      <x:c r="H60" s="74" t="n">
        <x:v>-2350</x:v>
      </x:c>
      <x:c r="I60" s="74" t="n">
        <x:v>-2300</x:v>
      </x:c>
      <x:c r="J60" s="74" t="n">
        <x:v>-2250</x:v>
      </x:c>
      <x:c r="K60" s="74" t="n">
        <x:v>-2200</x:v>
      </x:c>
      <x:c r="L60" s="74" t="n">
        <x:v>-2150</x:v>
      </x:c>
      <x:c r="M60" s="74" t="n">
        <x:v>-2100</x:v>
      </x:c>
      <x:c r="N60" s="74" t="n">
        <x:v>-2050</x:v>
      </x:c>
      <x:c r="O60" s="74" t="n">
        <x:v>-2000</x:v>
      </x:c>
      <x:c r="P60" s="74" t="n">
        <x:v>-1950</x:v>
      </x:c>
    </x:row>
    <x:row r="61" ht="15" hidden="0">
      <x:c r="A61" s="70" t="s">
        <x:v>336</x:v>
      </x:c>
      <x:c r="B61" s="71"/>
      <x:c r="C61" s="72" t="n">
        <x:f aca="0">SUM(E61:P61)</x:f>
        <x:v>366771.54449999996</x:v>
      </x:c>
      <x:c r="D61" s="148"/>
      <x:c r="E61" s="72" t="n">
        <x:f aca="0">E58+E59+E60</x:f>
        <x:v>10780.350999999995</x:v>
      </x:c>
      <x:c r="F61" s="72" t="n">
        <x:f aca="0">F58+F59+F60</x:f>
        <x:v>6223.280000000013</x:v>
      </x:c>
      <x:c r="G61" s="72" t="n">
        <x:f aca="0">G58+G59+G60</x:f>
        <x:v>17053.314999999973</x:v>
      </x:c>
      <x:c r="H61" s="72" t="n">
        <x:f aca="0">H58+H59+H60</x:f>
        <x:v>17767.800499999983</x:v>
      </x:c>
      <x:c r="I61" s="72" t="n">
        <x:f aca="0">I58+I59+I60</x:f>
        <x:v>23872.443</x:v>
      </x:c>
      <x:c r="J61" s="72" t="n">
        <x:f aca="0">J58+J59+J60</x:f>
        <x:v>22416.45749999999</x:v>
      </x:c>
      <x:c r="K61" s="72" t="n">
        <x:f aca="0">K58+K59+K60</x:f>
        <x:v>19070.314999999973</x:v>
      </x:c>
      <x:c r="L61" s="72" t="n">
        <x:f aca="0">L58+L59+L60</x:f>
        <x:v>18559.40799999998</x:v>
      </x:c>
      <x:c r="M61" s="72" t="n">
        <x:f aca="0">M58+M59+M60</x:f>
        <x:v>27634.521500000003</x:v>
      </x:c>
      <x:c r="N61" s="72" t="n">
        <x:f aca="0">N58+N59+N60</x:f>
        <x:v>41964.417000000016</x:v>
      </x:c>
      <x:c r="O61" s="72" t="n">
        <x:f aca="0">O58+O59+O60</x:f>
        <x:v>91469.65300000002</x:v>
      </x:c>
      <x:c r="P61" s="72" t="n">
        <x:f aca="0">P58+P59+P60</x:f>
        <x:v>69959.58299999997</x:v>
      </x:c>
    </x:row>
    <x:row r="62" ht="15" hidden="0">
      <x:c r="A62" s="27" t="s">
        <x:v>1468</x:v>
      </x:c>
      <x:c r="B62" s="55"/>
      <x:c r="C62" s="56" t="n">
        <x:f aca="0">SUM(E62:P62)</x:f>
        <x:v>-69686.59345499998</x:v>
      </x:c>
      <x:c r="E62" s="69" t="n">
        <x:f aca="0">-MAX(0,E61)*0.19</x:f>
        <x:v>-2048.266689999999</x:v>
      </x:c>
      <x:c r="F62" s="69" t="n">
        <x:f aca="0">-MAX(0,F61)*0.19</x:f>
        <x:v>-1182.4232000000025</x:v>
      </x:c>
      <x:c r="G62" s="69" t="n">
        <x:f aca="0">-MAX(0,G61)*0.19</x:f>
        <x:v>-3240.129849999995</x:v>
      </x:c>
      <x:c r="H62" s="69" t="n">
        <x:f aca="0">-MAX(0,H61)*0.19</x:f>
        <x:v>-3375.8820949999968</x:v>
      </x:c>
      <x:c r="I62" s="69" t="n">
        <x:f aca="0">-MAX(0,I61)*0.19</x:f>
        <x:v>-4535.7641699999995</x:v>
      </x:c>
      <x:c r="J62" s="69" t="n">
        <x:f aca="0">-MAX(0,J61)*0.19</x:f>
        <x:v>-4259.126924999998</x:v>
      </x:c>
      <x:c r="K62" s="69" t="n">
        <x:f aca="0">-MAX(0,K61)*0.19</x:f>
        <x:v>-3623.359849999995</x:v>
      </x:c>
      <x:c r="L62" s="69" t="n">
        <x:f aca="0">-MAX(0,L61)*0.19</x:f>
        <x:v>-3526.2875199999967</x:v>
      </x:c>
      <x:c r="M62" s="69" t="n">
        <x:f aca="0">-MAX(0,M61)*0.19</x:f>
        <x:v>-5250.559085000001</x:v>
      </x:c>
      <x:c r="N62" s="69" t="n">
        <x:f aca="0">-MAX(0,N61)*0.19</x:f>
        <x:v>-7973.239230000003</x:v>
      </x:c>
      <x:c r="O62" s="69" t="n">
        <x:f aca="0">-MAX(0,O61)*0.19</x:f>
        <x:v>-17379.234070000002</x:v>
      </x:c>
      <x:c r="P62" s="69" t="n">
        <x:f aca="0">-MAX(0,P61)*0.19</x:f>
        <x:v>-13292.320769999995</x:v>
      </x:c>
    </x:row>
    <x:row r="63" ht="15" hidden="0">
      <x:c r="A63" s="70" t="s">
        <x:v>342</x:v>
      </x:c>
      <x:c r="B63" s="71"/>
      <x:c r="C63" s="72" t="n">
        <x:f aca="0">SUM(E63:P63)</x:f>
        <x:v>297084.95104499994</x:v>
      </x:c>
      <x:c r="D63" s="148"/>
      <x:c r="E63" s="72" t="n">
        <x:f aca="0">E61+E62</x:f>
        <x:v>8732.084309999997</x:v>
      </x:c>
      <x:c r="F63" s="72" t="n">
        <x:f aca="0">F61+F62</x:f>
        <x:v>5040.8568000000105</x:v>
      </x:c>
      <x:c r="G63" s="72" t="n">
        <x:f aca="0">G61+G62</x:f>
        <x:v>13813.18514999998</x:v>
      </x:c>
      <x:c r="H63" s="72" t="n">
        <x:f aca="0">H61+H62</x:f>
        <x:v>14391.918404999986</x:v>
      </x:c>
      <x:c r="I63" s="72" t="n">
        <x:f aca="0">I61+I62</x:f>
        <x:v>19336.67883</x:v>
      </x:c>
      <x:c r="J63" s="72" t="n">
        <x:f aca="0">J61+J62</x:f>
        <x:v>18157.330574999993</x:v>
      </x:c>
      <x:c r="K63" s="72" t="n">
        <x:f aca="0">K61+K62</x:f>
        <x:v>15446.955149999978</x:v>
      </x:c>
      <x:c r="L63" s="72" t="n">
        <x:f aca="0">L61+L62</x:f>
        <x:v>15033.120479999985</x:v>
      </x:c>
      <x:c r="M63" s="72" t="n">
        <x:f aca="0">M61+M62</x:f>
        <x:v>22383.962415</x:v>
      </x:c>
      <x:c r="N63" s="72" t="n">
        <x:f aca="0">N61+N62</x:f>
        <x:v>33991.17777000001</x:v>
      </x:c>
      <x:c r="O63" s="72" t="n">
        <x:f aca="0">O61+O62</x:f>
        <x:v>74090.41893000001</x:v>
      </x:c>
      <x:c r="P63" s="72" t="n">
        <x:f aca="0">P61+P62</x:f>
        <x:v>56667.26222999998</x:v>
      </x:c>
    </x:row>
    <x:row r="64" ht="15" hidden="0">
      <x:c r="A64" s="21" t="s">
        <x:v>1469</x:v>
      </x:c>
      <x:c r="B64" s="22"/>
      <x:c r="C64" s="22"/>
      <x:c r="D64" s="22"/>
      <x:c r="E64" s="22"/>
      <x:c r="F64" s="22"/>
      <x:c r="G64" s="22"/>
      <x:c r="H64" s="22"/>
      <x:c r="I64" s="22"/>
      <x:c r="J64" s="22"/>
      <x:c r="K64" s="22"/>
      <x:c r="L64" s="22"/>
      <x:c r="M64" s="22"/>
      <x:c r="N64" s="22"/>
      <x:c r="O64" s="22"/>
      <x:c r="P64" s="22"/>
    </x:row>
    <x:row r="65" ht="15" hidden="0">
      <x:c r="A65" s="27" t="s">
        <x:v>281</x:v>
      </x:c>
      <x:c r="B65" s="55" t="s">
        <x:v>1470</x:v>
      </x:c>
      <x:c r="C65" s="56" t="n">
        <x:f aca="0">P65</x:f>
        <x:v>548000</x:v>
      </x:c>
      <x:c r="E65" s="74" t="n">
        <x:v>395000</x:v>
      </x:c>
      <x:c r="F65" s="74" t="n">
        <x:v>388000</x:v>
      </x:c>
      <x:c r="G65" s="74" t="n">
        <x:v>412000</x:v>
      </x:c>
      <x:c r="H65" s="74" t="n">
        <x:v>401000</x:v>
      </x:c>
      <x:c r="I65" s="74" t="n">
        <x:v>430000</x:v>
      </x:c>
      <x:c r="J65" s="74" t="n">
        <x:v>452000</x:v>
      </x:c>
      <x:c r="K65" s="74" t="n">
        <x:v>447000</x:v>
      </x:c>
      <x:c r="L65" s="74" t="n">
        <x:v>438000</x:v>
      </x:c>
      <x:c r="M65" s="74" t="n">
        <x:v>405000</x:v>
      </x:c>
      <x:c r="N65" s="74" t="n">
        <x:v>372000</x:v>
      </x:c>
      <x:c r="O65" s="74" t="n">
        <x:v>455000</x:v>
      </x:c>
      <x:c r="P65" s="74" t="n">
        <x:v>548000</x:v>
      </x:c>
    </x:row>
    <x:row r="66" ht="15" hidden="0">
      <x:c r="A66" s="27" t="s">
        <x:v>284</x:v>
      </x:c>
      <x:c r="B66" s="55" t="s">
        <x:v>1470</x:v>
      </x:c>
      <x:c r="C66" s="56" t="n">
        <x:f aca="0">P66</x:f>
        <x:v>505000</x:v>
      </x:c>
      <x:c r="E66" s="74" t="n">
        <x:v>615000</x:v>
      </x:c>
      <x:c r="F66" s="74" t="n">
        <x:v>590000</x:v>
      </x:c>
      <x:c r="G66" s="74" t="n">
        <x:v>572000</x:v>
      </x:c>
      <x:c r="H66" s="74" t="n">
        <x:v>540000</x:v>
      </x:c>
      <x:c r="I66" s="74" t="n">
        <x:v>556000</x:v>
      </x:c>
      <x:c r="J66" s="74" t="n">
        <x:v>530000</x:v>
      </x:c>
      <x:c r="K66" s="74" t="n">
        <x:v>505000</x:v>
      </x:c>
      <x:c r="L66" s="74" t="n">
        <x:v>520000</x:v>
      </x:c>
      <x:c r="M66" s="74" t="n">
        <x:v>615000</x:v>
      </x:c>
      <x:c r="N66" s="74" t="n">
        <x:v>690000</x:v>
      </x:c>
      <x:c r="O66" s="74" t="n">
        <x:v>610000</x:v>
      </x:c>
      <x:c r="P66" s="74" t="n">
        <x:v>505000</x:v>
      </x:c>
    </x:row>
    <x:row r="67" ht="15" hidden="0">
      <x:c r="A67" s="27" t="s">
        <x:v>451</x:v>
      </x:c>
      <x:c r="B67" s="55" t="s">
        <x:v>1470</x:v>
      </x:c>
      <x:c r="C67" s="56" t="n">
        <x:f aca="0">P67</x:f>
        <x:v>178000</x:v>
      </x:c>
      <x:c r="E67" s="74" t="n">
        <x:v>105000</x:v>
      </x:c>
      <x:c r="F67" s="74" t="n">
        <x:v>98000</x:v>
      </x:c>
      <x:c r="G67" s="74" t="n">
        <x:v>108000</x:v>
      </x:c>
      <x:c r="H67" s="74" t="n">
        <x:v>112000</x:v>
      </x:c>
      <x:c r="I67" s="74" t="n">
        <x:v>120000</x:v>
      </x:c>
      <x:c r="J67" s="74" t="n">
        <x:v>118000</x:v>
      </x:c>
      <x:c r="K67" s="74" t="n">
        <x:v>112000</x:v>
      </x:c>
      <x:c r="L67" s="74" t="n">
        <x:v>114000</x:v>
      </x:c>
      <x:c r="M67" s="74" t="n">
        <x:v>125000</x:v>
      </x:c>
      <x:c r="N67" s="74" t="n">
        <x:v>140000</x:v>
      </x:c>
      <x:c r="O67" s="74" t="n">
        <x:v>205000</x:v>
      </x:c>
      <x:c r="P67" s="74" t="n">
        <x:v>178000</x:v>
      </x:c>
    </x:row>
  </x:sheetData>
  <x:pageMargins left="0.7" right="0.7" top="0.75" bottom="0.75" header="0.3" footer="0.3"/>
</x:worksheet>
</file>

<file path=xl/worksheets/sheet3.xml><?xml version="1.0" encoding="utf-8"?>
<x:worksheet xmlns:x="http://schemas.openxmlformats.org/spreadsheetml/2006/main">
  <x:sheetViews>
    <x:sheetView showGridLines="1" workbookViewId="0">
      <x:pane ySplit="5" topLeftCell="A6" activePane="bottomLeft" state="frozen"/>
    </x:sheetView>
  </x:sheetViews>
  <x:sheetFormatPr defaultColWidth="8.6796875" defaultRowHeight="15"/>
  <x:cols>
    <x:col min="1" max="1" width="78" hidden="0" customWidth="1"/>
    <x:col min="2" max="2" width="70" hidden="0" customWidth="1"/>
    <x:col min="3" max="3" width="16" hidden="0" customWidth="1"/>
    <x:col min="4" max="5" width="10" hidden="0" customWidth="1"/>
  </x:cols>
  <x:sheetData>
    <x:row r="1" ht="15" hidden="0">
      <x:c r="A1" s="19" t="str">
        <x:f aca="0">Assumptions!$C$6</x:f>
        <x:v>Alderway Home B.V. (fictional demonstration company)</x:v>
      </x:c>
    </x:row>
    <x:row r="2" ht="17.350000381469727" hidden="0">
      <x:c r="A2" s="20" t="s">
        <x:v>119</x:v>
      </x:c>
    </x:row>
    <x:row r="3" ht="15" hidden="0">
      <x:c r="A3" s="24" t="s">
        <x:v>120</x:v>
      </x:c>
    </x:row>
    <x:row r="5" ht="15" hidden="0">
      <x:c r="A5" s="25" t="s">
        <x:v>121</x:v>
      </x:c>
      <x:c r="B5" s="25" t="s">
        <x:v>122</x:v>
      </x:c>
      <x:c r="C5" s="26" t="s">
        <x:v>123</x:v>
      </x:c>
      <x:c r="D5" s="26" t="s">
        <x:v>124</x:v>
      </x:c>
      <x:c r="E5" s="26" t="s">
        <x:v>125</x:v>
      </x:c>
    </x:row>
    <x:row r="6" ht="15" hidden="0">
      <x:c r="A6" s="21" t="s">
        <x:v>126</x:v>
      </x:c>
      <x:c r="B6" s="22"/>
      <x:c r="C6" s="22"/>
      <x:c r="D6" s="22"/>
      <x:c r="E6" s="22"/>
    </x:row>
    <x:row r="7" ht="15" hidden="0">
      <x:c r="A7" s="27" t="s">
        <x:v>127</x:v>
      </x:c>
      <x:c r="B7" s="13" t="s">
        <x:v>128</x:v>
      </x:c>
      <x:c r="C7" s="28" t="n">
        <x:f aca="0">SUM(ABS(BS!E38),ABS(BS!F38),ABS(BS!G38),ABS(BS!H38),ABS(BS!I38),ABS(BS!J38),ABS(BS!K38),ABS(BS!L38),ABS(BS!M38),ABS(BS!N38),ABS(BS!O38),ABS(BS!P38),ABS(BS!Q38),ABS(BS!R38),ABS(BS!S38),ABS(BS!T38),ABS(BS!U38),ABS(BS!V38),ABS(BS!W38),ABS(BS!X38),ABS(BS!Y38),ABS(BS!Z38),ABS(BS!AA38),ABS(BS!AB38))</x:f>
        <x:v>0</x:v>
      </x:c>
      <x:c r="D7" s="29" t="n">
        <x:v>0.5</x:v>
      </x:c>
      <x:c r="E7" s="30" t="str">
        <x:f aca="0">IF(ABS(C7)&lt;=D7,"OK","CHECK")</x:f>
        <x:v>OK</x:v>
      </x:c>
    </x:row>
    <x:row r="8" ht="15" hidden="0">
      <x:c r="A8" s="27" t="s">
        <x:v>129</x:v>
      </x:c>
      <x:c r="B8" s="13" t="s">
        <x:v>130</x:v>
      </x:c>
      <x:c r="C8" s="28" t="n">
        <x:f aca="0">SUM(ABS(CF!E55),ABS(CF!F55),ABS(CF!G55),ABS(CF!H55),ABS(CF!I55),ABS(CF!J55),ABS(CF!K55),ABS(CF!L55),ABS(CF!M55),ABS(CF!N55),ABS(CF!O55),ABS(CF!P55),ABS(CF!Q55),ABS(CF!R55),ABS(CF!S55),ABS(CF!T55),ABS(CF!U55),ABS(CF!V55),ABS(CF!W55),ABS(CF!X55),ABS(CF!Y55),ABS(CF!Z55),ABS(CF!AA55),ABS(CF!AB55))</x:f>
        <x:v>0</x:v>
      </x:c>
      <x:c r="D8" s="29" t="n">
        <x:v>0.5</x:v>
      </x:c>
      <x:c r="E8" s="30" t="str">
        <x:f aca="0">IF(ABS(C8)&lt;=D8,"OK","CHECK")</x:f>
        <x:v>OK</x:v>
      </x:c>
    </x:row>
    <x:row r="9" ht="15" hidden="0">
      <x:c r="A9" s="27" t="s">
        <x:v>131</x:v>
      </x:c>
      <x:c r="B9" s="13" t="s">
        <x:v>132</x:v>
      </x:c>
      <x:c r="C9" s="28" t="n">
        <x:f aca="0">SUM(ABS(CF!E39-BS!E9),ABS(CF!F39-BS!F9),ABS(CF!G39-BS!G9),ABS(CF!H39-BS!H9),ABS(CF!I39-BS!I9),ABS(CF!J39-BS!J9),ABS(CF!K39-BS!K9),ABS(CF!L39-BS!L9),ABS(CF!M39-BS!M9),ABS(CF!N39-BS!N9),ABS(CF!O39-BS!O9),ABS(CF!P39-BS!P9),ABS(CF!Q39-BS!Q9),ABS(CF!R39-BS!R9),ABS(CF!S39-BS!S9),ABS(CF!T39-BS!T9),ABS(CF!U39-BS!U9),ABS(CF!V39-BS!V9),ABS(CF!W39-BS!W9),ABS(CF!X39-BS!X9),ABS(CF!Y39-BS!Y9),ABS(CF!Z39-BS!Z9),ABS(CF!AA39-BS!AA9),ABS(CF!AB39-BS!AB9))</x:f>
        <x:v>0</x:v>
      </x:c>
      <x:c r="D9" s="29" t="n">
        <x:v>0.5</x:v>
      </x:c>
      <x:c r="E9" s="30" t="str">
        <x:f aca="0">IF(ABS(C9)&lt;=D9,"OK","CHECK")</x:f>
        <x:v>OK</x:v>
      </x:c>
    </x:row>
    <x:row r="10" ht="15" hidden="0">
      <x:c r="A10" s="27" t="s">
        <x:v>133</x:v>
      </x:c>
      <x:c r="B10" s="13" t="s">
        <x:v>134</x:v>
      </x:c>
      <x:c r="C10" s="28" t="n">
        <x:f aca="0">BS!AB35-(Inputs_Actuals!$C$138+SUM(BS!$E$33:$AB$33)-SUM(BS!$E$34:$AB$34))</x:f>
        <x:v>0</x:v>
      </x:c>
      <x:c r="D10" s="29" t="n">
        <x:v>0.5</x:v>
      </x:c>
      <x:c r="E10" s="30" t="str">
        <x:f aca="0">IF(ABS(C10)&lt;=D10,"OK","CHECK")</x:f>
        <x:v>OK</x:v>
      </x:c>
    </x:row>
    <x:row r="11" ht="15" hidden="0">
      <x:c r="A11" s="27" t="s">
        <x:v>135</x:v>
      </x:c>
      <x:c r="B11" s="13" t="s">
        <x:v>136</x:v>
      </x:c>
      <x:c r="C11" s="28" t="n">
        <x:f aca="0">SUM(ABS(CF!E13-PL!E48),ABS(CF!F13-PL!F48),ABS(CF!G13-PL!G48),ABS(CF!H13-PL!H48),ABS(CF!I13-PL!I48),ABS(CF!J13-PL!J48),ABS(CF!K13-PL!K48),ABS(CF!L13-PL!L48),ABS(CF!M13-PL!M48),ABS(CF!N13-PL!N48),ABS(CF!O13-PL!O48),ABS(CF!P13-PL!P48),ABS(CF!Q13-PL!Q48),ABS(CF!R13-PL!R48),ABS(CF!S13-PL!S48),ABS(CF!T13-PL!T48),ABS(CF!U13-PL!U48),ABS(CF!V13-PL!V48),ABS(CF!W13-PL!W48),ABS(CF!X13-PL!X48),ABS(CF!Y13-PL!Y48),ABS(CF!Z13-PL!Z48),ABS(CF!AA13-PL!AA48),ABS(CF!AB13-PL!AB48))</x:f>
        <x:v>6.366462912410498e-12</x:v>
      </x:c>
      <x:c r="D11" s="29" t="n">
        <x:v>0.5</x:v>
      </x:c>
      <x:c r="E11" s="30" t="str">
        <x:f aca="0">IF(ABS(C11)&lt;=D11,"OK","CHECK")</x:f>
        <x:v>OK</x:v>
      </x:c>
    </x:row>
    <x:row r="12" ht="15" hidden="0">
      <x:c r="A12" s="27" t="s">
        <x:v>137</x:v>
      </x:c>
      <x:c r="B12" s="13" t="s">
        <x:v>138</x:v>
      </x:c>
      <x:c r="C12" s="28" t="n">
        <x:f aca="0">Inputs_Actuals!$C$139</x:f>
        <x:v>0</x:v>
      </x:c>
      <x:c r="D12" s="29" t="n">
        <x:v>0.5</x:v>
      </x:c>
      <x:c r="E12" s="30" t="str">
        <x:f aca="0">IF(ABS(C12)&lt;=D12,"OK","CHECK")</x:f>
        <x:v>OK</x:v>
      </x:c>
    </x:row>
    <x:row r="13" ht="15" hidden="0">
      <x:c r="A13" s="21" t="s">
        <x:v>139</x:v>
      </x:c>
      <x:c r="B13" s="22"/>
      <x:c r="C13" s="22"/>
      <x:c r="D13" s="22"/>
      <x:c r="E13" s="22"/>
    </x:row>
    <x:row r="14" ht="15" hidden="0">
      <x:c r="A14" s="27" t="s">
        <x:v>140</x:v>
      </x:c>
      <x:c r="B14" s="13" t="s">
        <x:v>141</x:v>
      </x:c>
      <x:c r="C14" s="28" t="n">
        <x:f aca="0">SUM(ABS(Product_Contribution!E132),ABS(Product_Contribution!F132),ABS(Product_Contribution!G132),ABS(Product_Contribution!H132),ABS(Product_Contribution!I132),ABS(Product_Contribution!J132),ABS(Product_Contribution!K132),ABS(Product_Contribution!L132),ABS(Product_Contribution!M132),ABS(Product_Contribution!N132),ABS(Product_Contribution!O132),ABS(Product_Contribution!P132),ABS(Product_Contribution!Q132),ABS(Product_Contribution!R132),ABS(Product_Contribution!S132),ABS(Product_Contribution!T132),ABS(Product_Contribution!U132),ABS(Product_Contribution!V132),ABS(Product_Contribution!W132),ABS(Product_Contribution!X132),ABS(Product_Contribution!Y132),ABS(Product_Contribution!Z132),ABS(Product_Contribution!AA132),ABS(Product_Contribution!AB132))</x:f>
        <x:v>1.0186340659856796e-9</x:v>
      </x:c>
      <x:c r="D14" s="29" t="n">
        <x:v>0.5</x:v>
      </x:c>
      <x:c r="E14" s="30" t="str">
        <x:f aca="0">IF(ABS(C14)&lt;=D14,"OK","CHECK")</x:f>
        <x:v>OK</x:v>
      </x:c>
    </x:row>
    <x:row r="15" ht="15" hidden="0">
      <x:c r="A15" s="27" t="s">
        <x:v>142</x:v>
      </x:c>
      <x:c r="B15" s="13" t="s">
        <x:v>143</x:v>
      </x:c>
      <x:c r="C15" s="28" t="n">
        <x:f aca="0">SUM(ABS(Product_Contribution!E133),ABS(Product_Contribution!F133),ABS(Product_Contribution!G133),ABS(Product_Contribution!H133),ABS(Product_Contribution!I133),ABS(Product_Contribution!J133),ABS(Product_Contribution!K133),ABS(Product_Contribution!L133),ABS(Product_Contribution!M133),ABS(Product_Contribution!N133),ABS(Product_Contribution!O133),ABS(Product_Contribution!P133),ABS(Product_Contribution!Q133),ABS(Product_Contribution!R133),ABS(Product_Contribution!S133),ABS(Product_Contribution!T133),ABS(Product_Contribution!U133),ABS(Product_Contribution!V133),ABS(Product_Contribution!W133),ABS(Product_Contribution!X133),ABS(Product_Contribution!Y133),ABS(Product_Contribution!Z133),ABS(Product_Contribution!AA133),ABS(Product_Contribution!AB133))</x:f>
        <x:v>8.731149137020111e-10</x:v>
      </x:c>
      <x:c r="D15" s="29" t="n">
        <x:v>0.5</x:v>
      </x:c>
      <x:c r="E15" s="30" t="str">
        <x:f aca="0">IF(ABS(C15)&lt;=D15,"OK","CHECK")</x:f>
        <x:v>OK</x:v>
      </x:c>
    </x:row>
    <x:row r="16" ht="15" hidden="0">
      <x:c r="A16" s="27" t="s">
        <x:v>144</x:v>
      </x:c>
      <x:c r="B16" s="13" t="s">
        <x:v>145</x:v>
      </x:c>
      <x:c r="C16" s="28" t="n">
        <x:f aca="0">SUM(ABS(Volume_Price!E30-Channel_PL!E10),ABS(Volume_Price!F30-Channel_PL!F10),ABS(Volume_Price!G30-Channel_PL!G10),ABS(Volume_Price!H30-Channel_PL!H10),ABS(Volume_Price!I30-Channel_PL!I10),ABS(Volume_Price!J30-Channel_PL!J10),ABS(Volume_Price!K30-Channel_PL!K10),ABS(Volume_Price!L30-Channel_PL!L10),ABS(Volume_Price!M30-Channel_PL!M10),ABS(Volume_Price!N30-Channel_PL!N10),ABS(Volume_Price!O30-Channel_PL!O10),ABS(Volume_Price!P30-Channel_PL!P10),ABS(Volume_Price!Q30-Channel_PL!Q10),ABS(Volume_Price!R30-Channel_PL!R10),ABS(Volume_Price!S30-Channel_PL!S10),ABS(Volume_Price!T30-Channel_PL!T10),ABS(Volume_Price!U30-Channel_PL!U10),ABS(Volume_Price!V30-Channel_PL!V10),ABS(Volume_Price!W30-Channel_PL!W10),ABS(Volume_Price!X30-Channel_PL!X10),ABS(Volume_Price!Y30-Channel_PL!Y10),ABS(Volume_Price!Z30-Channel_PL!Z10),ABS(Volume_Price!AA30-Channel_PL!AA10),ABS(Volume_Price!AB30-Channel_PL!AB10))+SUM(ABS(Volume_Price!E70-Channel_PL!E48),ABS(Volume_Price!F70-Channel_PL!F48),ABS(Volume_Price!G70-Channel_PL!G48),ABS(Volume_Price!H70-Channel_PL!H48),ABS(Volume_Price!I70-Channel_PL!I48),ABS(Volume_Price!J70-Channel_PL!J48),ABS(Volume_Price!K70-Channel_PL!K48),ABS(Volume_Price!L70-Channel_PL!L48),ABS(Volume_Price!M70-Channel_PL!M48),ABS(Volume_Price!N70-Channel_PL!N48),ABS(Volume_Price!O70-Channel_PL!O48),ABS(Volume_Price!P70-Channel_PL!P48),ABS(Volume_Price!Q70-Channel_PL!Q48),ABS(Volume_Price!R70-Channel_PL!R48),ABS(Volume_Price!S70-Channel_PL!S48),ABS(Volume_Price!T70-Channel_PL!T48),ABS(Volume_Price!U70-Channel_PL!U48),ABS(Volume_Price!V70-Channel_PL!V48),ABS(Volume_Price!W70-Channel_PL!W48),ABS(Volume_Price!X70-Channel_PL!X48),ABS(Volume_Price!Y70-Channel_PL!Y48),ABS(Volume_Price!Z70-Channel_PL!Z48),ABS(Volume_Price!AA70-Channel_PL!AA48),ABS(Volume_Price!AB70-Channel_PL!AB48))+SUM(ABS(Volume_Price!E110-Channel_PL!E82),ABS(Volume_Price!F110-Channel_PL!F82),ABS(Volume_Price!G110-Channel_PL!G82),ABS(Volume_Price!H110-Channel_PL!H82),ABS(Volume_Price!I110-Channel_PL!I82),ABS(Volume_Price!J110-Channel_PL!J82),ABS(Volume_Price!K110-Channel_PL!K82),ABS(Volume_Price!L110-Channel_PL!L82),ABS(Volume_Price!M110-Channel_PL!M82),ABS(Volume_Price!N110-Channel_PL!N82),ABS(Volume_Price!O110-Channel_PL!O82),ABS(Volume_Price!P110-Channel_PL!P82),ABS(Volume_Price!Q110-Channel_PL!Q82),ABS(Volume_Price!R110-Channel_PL!R82),ABS(Volume_Price!S110-Channel_PL!S82),ABS(Volume_Price!T110-Channel_PL!T82),ABS(Volume_Price!U110-Channel_PL!U82),ABS(Volume_Price!V110-Channel_PL!V82),ABS(Volume_Price!W110-Channel_PL!W82),ABS(Volume_Price!X110-Channel_PL!X82),ABS(Volume_Price!Y110-Channel_PL!Y82),ABS(Volume_Price!Z110-Channel_PL!Z82),ABS(Volume_Price!AA110-Channel_PL!AA82),ABS(Volume_Price!AB110-Channel_PL!AB82))</x:f>
        <x:v>5.6843418860808015e-12</x:v>
      </x:c>
      <x:c r="D16" s="29" t="n">
        <x:v>0.5</x:v>
      </x:c>
      <x:c r="E16" s="30" t="str">
        <x:f aca="0">IF(ABS(C16)&lt;=D16,"OK","CHECK")</x:f>
        <x:v>OK</x:v>
      </x:c>
    </x:row>
    <x:row r="17" ht="15" hidden="0">
      <x:c r="A17" s="27" t="s">
        <x:v>146</x:v>
      </x:c>
      <x:c r="B17" s="13" t="s">
        <x:v>147</x:v>
      </x:c>
      <x:c r="C17" s="28" t="n">
        <x:f aca="0">AR_Aging!H19</x:f>
        <x:v>0</x:v>
      </x:c>
      <x:c r="D17" s="29" t="n">
        <x:v>0.5</x:v>
      </x:c>
      <x:c r="E17" s="30" t="str">
        <x:f aca="0">IF(ABS(C17)&lt;=D17,"OK","CHECK")</x:f>
        <x:v>OK</x:v>
      </x:c>
    </x:row>
    <x:row r="18" ht="15" hidden="0">
      <x:c r="A18" s="27" t="s">
        <x:v>148</x:v>
      </x:c>
      <x:c r="B18" s="13"/>
      <x:c r="C18" s="28" t="n">
        <x:f aca="0">AR_Aging!H20</x:f>
        <x:v>0</x:v>
      </x:c>
      <x:c r="D18" s="29" t="n">
        <x:v>0.5</x:v>
      </x:c>
      <x:c r="E18" s="30" t="str">
        <x:f aca="0">IF(ABS(C18)&lt;=D18,"OK","CHECK")</x:f>
        <x:v>OK</x:v>
      </x:c>
    </x:row>
    <x:row r="19" ht="15" hidden="0">
      <x:c r="A19" s="27" t="s">
        <x:v>149</x:v>
      </x:c>
      <x:c r="B19" s="13" t="s">
        <x:v>150</x:v>
      </x:c>
      <x:c r="C19" s="28" t="n">
        <x:f aca="0">AP_Aging!H24</x:f>
        <x:v>0</x:v>
      </x:c>
      <x:c r="D19" s="29" t="n">
        <x:v>0.5</x:v>
      </x:c>
      <x:c r="E19" s="30" t="str">
        <x:f aca="0">IF(ABS(C19)&lt;=D19,"OK","CHECK")</x:f>
        <x:v>OK</x:v>
      </x:c>
    </x:row>
    <x:row r="20" ht="15" hidden="0">
      <x:c r="A20" s="27" t="s">
        <x:v>151</x:v>
      </x:c>
      <x:c r="B20" s="13"/>
      <x:c r="C20" s="28" t="n">
        <x:f aca="0">AP_Aging!H25</x:f>
        <x:v>0</x:v>
      </x:c>
      <x:c r="D20" s="29" t="n">
        <x:v>0.5</x:v>
      </x:c>
      <x:c r="E20" s="30" t="str">
        <x:f aca="0">IF(ABS(C20)&lt;=D20,"OK","CHECK")</x:f>
        <x:v>OK</x:v>
      </x:c>
    </x:row>
    <x:row r="21" ht="15" hidden="0">
      <x:c r="A21" s="27" t="s">
        <x:v>152</x:v>
      </x:c>
      <x:c r="B21" s="13"/>
      <x:c r="C21" s="28" t="n">
        <x:f aca="0">AP_Aging!H26</x:f>
        <x:v>0</x:v>
      </x:c>
      <x:c r="D21" s="29" t="n">
        <x:v>0.5</x:v>
      </x:c>
      <x:c r="E21" s="30" t="str">
        <x:f aca="0">IF(ABS(C21)&lt;=D21,"OK","CHECK")</x:f>
        <x:v>OK</x:v>
      </x:c>
    </x:row>
    <x:row r="22" ht="15" hidden="0">
      <x:c r="A22" s="27" t="s">
        <x:v>153</x:v>
      </x:c>
      <x:c r="B22" s="13" t="s">
        <x:v>154</x:v>
      </x:c>
      <x:c r="C22" s="28" t="n">
        <x:f aca="0">SUMIFS(Purchase_Orders!$G$6:$G$24,Purchase_Orders!$D$6:$D$24,"&lt;="&amp;Assumptions!$C$9,Purchase_Orders!$I$6:$I$24,"&gt;"&amp;Assumptions!$C$9)-INDEX(Inventory!$E$111:$AB$111,1,Assumptions!$C$10)</x:f>
        <x:v>0</x:v>
      </x:c>
      <x:c r="D22" s="29" t="n">
        <x:v>0.5</x:v>
      </x:c>
      <x:c r="E22" s="30" t="str">
        <x:f aca="0">IF(ABS(C22)&lt;=D22,"OK","CHECK")</x:f>
        <x:v>OK</x:v>
      </x:c>
    </x:row>
    <x:row r="23" ht="15" hidden="0">
      <x:c r="A23" s="27" t="s">
        <x:v>155</x:v>
      </x:c>
      <x:c r="B23" s="13" t="s">
        <x:v>156</x:v>
      </x:c>
      <x:c r="C23" s="28" t="n">
        <x:f aca="0">SUMIFS(Purchase_Orders!$F$6:$F$24,Purchase_Orders!$I$6:$I$24,"&lt;="&amp;Assumptions!$C$9,Purchase_Orders!$L$6:$L$24,"&gt;"&amp;Assumptions!$C$9)-INDEX(Inventory!$E$103:$AB$103,1,Assumptions!$C$10)</x:f>
        <x:v>0</x:v>
      </x:c>
      <x:c r="D23" s="29" t="n">
        <x:v>0.5</x:v>
      </x:c>
      <x:c r="E23" s="30" t="str">
        <x:f aca="0">IF(ABS(C23)&lt;=D23,"OK","CHECK")</x:f>
        <x:v>OK</x:v>
      </x:c>
    </x:row>
    <x:row r="24" ht="15" hidden="0">
      <x:c r="A24" s="27" t="s">
        <x:v>157</x:v>
      </x:c>
      <x:c r="B24" s="13" t="s">
        <x:v>158</x:v>
      </x:c>
      <x:c r="C24" s="28" t="n">
        <x:f aca="0">Cash_13W!C86</x:f>
        <x:v>0</x:v>
      </x:c>
      <x:c r="D24" s="29" t="n">
        <x:v>0.5</x:v>
      </x:c>
      <x:c r="E24" s="30" t="str">
        <x:f aca="0">IF(ABS(C24)&lt;=D24,"OK","CHECK")</x:f>
        <x:v>OK</x:v>
      </x:c>
    </x:row>
    <x:row r="25" ht="15" hidden="0">
      <x:c r="A25" s="27" t="s">
        <x:v>159</x:v>
      </x:c>
      <x:c r="B25" s="13" t="s">
        <x:v>160</x:v>
      </x:c>
      <x:c r="C25" s="28" t="n">
        <x:f aca="0">Scenarios!G31</x:f>
        <x:v>0</x:v>
      </x:c>
      <x:c r="D25" s="29" t="n">
        <x:v>0.5</x:v>
      </x:c>
      <x:c r="E25" s="30" t="str">
        <x:f aca="0">IF(ABS(C25)&lt;=D25,"OK","CHECK")</x:f>
        <x:v>OK</x:v>
      </x:c>
    </x:row>
    <x:row r="26" ht="15" hidden="0">
      <x:c r="A26" s="27" t="s">
        <x:v>161</x:v>
      </x:c>
      <x:c r="B26" s="13" t="str">
        <x:v>Channel volume, price/mix and refund adjustment reconcile to financial net revenue.</x:v>
      </x:c>
      <x:c r="C26" s="28" t="n">
        <x:f aca="0">BvA!I51</x:f>
        <x:v>0</x:v>
      </x:c>
      <x:c r="D26" s="29" t="n">
        <x:v>0.5</x:v>
      </x:c>
      <x:c r="E26" s="30" t="str">
        <x:f aca="0">IF(ABS(C26)&lt;=D26,"OK","CHECK")</x:f>
        <x:v>OK</x:v>
      </x:c>
    </x:row>
    <x:row r="27" ht="15" hidden="0">
      <x:c r="A27" s="21" t="s">
        <x:v>162</x:v>
      </x:c>
      <x:c r="B27" s="22"/>
      <x:c r="C27" s="22"/>
      <x:c r="D27" s="22"/>
      <x:c r="E27" s="22"/>
    </x:row>
    <x:row r="28" ht="15" hidden="0">
      <x:c r="A28" s="27" t="s">
        <x:v>163</x:v>
      </x:c>
      <x:c r="B28" s="13" t="s">
        <x:v>164</x:v>
      </x:c>
      <x:c r="C28" s="28" t="n">
        <x:f aca="0">MIN(MIN(Inventory!$E$16:$AB$16),MIN(Inventory!$E$30:$AB$30),MIN(Inventory!$E$44:$AB$44),MIN(Inventory!$E$58:$AB$58),MIN(Inventory!$E$72:$AB$72))</x:f>
        <x:v>26146.65004191092</x:v>
      </x:c>
      <x:c r="D28" s="29" t="n">
        <x:v>0</x:v>
      </x:c>
      <x:c r="E28" s="30" t="str">
        <x:f aca="0">IF(C28&gt;=-D28,"OK","CHECK")</x:f>
        <x:v>OK</x:v>
      </x:c>
    </x:row>
    <x:row r="29" ht="15" hidden="0">
      <x:c r="A29" s="27" t="s">
        <x:v>165</x:v>
      </x:c>
      <x:c r="B29" s="13" t="s">
        <x:v>166</x:v>
      </x:c>
      <x:c r="C29" s="28" t="n">
        <x:f aca="0">MIN(MIN(Settlements!$E$16:$AB$16),MIN(Settlements!$E$27:$AB$27),MIN(Settlements!$E$38:$AB$38))</x:f>
        <x:v>6395.15637065637</x:v>
      </x:c>
      <x:c r="D29" s="29" t="n">
        <x:v>0</x:v>
      </x:c>
      <x:c r="E29" s="30" t="str">
        <x:f aca="0">IF(C29&gt;=-D29,"OK","CHECK")</x:f>
        <x:v>OK</x:v>
      </x:c>
    </x:row>
    <x:row r="30" ht="15" hidden="0">
      <x:c r="A30" s="27" t="s">
        <x:v>167</x:v>
      </x:c>
      <x:c r="B30" s="13"/>
      <x:c r="C30" s="28" t="n">
        <x:f aca="0">MIN(AP_Schedule!$E$35:$AB$35)</x:f>
        <x:v>62533.27100000001</x:v>
      </x:c>
      <x:c r="D30" s="29" t="n">
        <x:v>0</x:v>
      </x:c>
      <x:c r="E30" s="30" t="str">
        <x:f aca="0">IF(C30&gt;=-D30,"OK","CHECK")</x:f>
        <x:v>OK</x:v>
      </x:c>
    </x:row>
    <x:row r="31" ht="15" hidden="0">
      <x:c r="A31" s="27" t="s">
        <x:v>168</x:v>
      </x:c>
      <x:c r="B31" s="13" t="s">
        <x:v>169</x:v>
      </x:c>
      <x:c r="C31" s="28" t="n">
        <x:f aca="0">MIN(Fixed_Assets!$E$29:$AB$29)</x:f>
        <x:v>41483.33333333334</x:v>
      </x:c>
      <x:c r="D31" s="29" t="n">
        <x:v>0</x:v>
      </x:c>
      <x:c r="E31" s="30" t="str">
        <x:f aca="0">IF(C31&gt;=-D31,"OK","CHECK")</x:f>
        <x:v>OK</x:v>
      </x:c>
    </x:row>
    <x:row r="32" ht="15" hidden="0">
      <x:c r="A32" s="27" t="s">
        <x:v>170</x:v>
      </x:c>
      <x:c r="B32" s="13" t="s">
        <x:v>171</x:v>
      </x:c>
      <x:c r="C32" s="28" t="n">
        <x:f aca="0">MIN(Debt!$E$14:$AB$14)</x:f>
        <x:v>214925.51832562726</x:v>
      </x:c>
      <x:c r="D32" s="29" t="n">
        <x:v>0</x:v>
      </x:c>
      <x:c r="E32" s="30" t="str">
        <x:f aca="0">IF(C32&gt;=-D32,"OK","CHECK")</x:f>
        <x:v>OK</x:v>
      </x:c>
    </x:row>
    <x:row r="33" ht="15" hidden="0">
      <x:c r="A33" s="27" t="s">
        <x:v>172</x:v>
      </x:c>
      <x:c r="B33" s="13" t="s">
        <x:v>173</x:v>
      </x:c>
      <x:c r="C33" s="28" t="n">
        <x:f aca="0">COUNTIF(Assumptions!$E$63:$AB$63,"A")-Assumptions!$C$10</x:f>
        <x:v>0</x:v>
      </x:c>
      <x:c r="D33" s="29" t="n">
        <x:v>0.5</x:v>
      </x:c>
      <x:c r="E33" s="30" t="str">
        <x:f aca="0">IF(ABS(C33)&lt;=D33,"OK","CHECK")</x:f>
        <x:v>OK</x:v>
      </x:c>
    </x:row>
    <x:row r="34">
      <x:c r="A34" t="str">
        <x:v>Budget comparison net revenue agrees with financial P&amp;L</x:v>
      </x:c>
      <x:c r="B34" t="str">
        <x:v>YTD and FY26 use the same financial net revenue basis.</x:v>
      </x:c>
      <x:c r="C34" t="n">
        <x:f>ABS(BvA!B14-SUMIFS(PL!$E$14:$AB$14,Assumptions!$E$63:$AB$63,"A"))+ABS(BvA!F14-PL!C14)</x:f>
        <x:v>0</x:v>
      </x:c>
      <x:c r="D34" t="n">
        <x:v>0.01</x:v>
      </x:c>
      <x:c r="E34" t="str">
        <x:f>IF(ABS(C34)&lt;=D34,"OK","CHECK")</x:f>
        <x:v>OK</x:v>
      </x:c>
    </x:row>
    <x:row r="35" ht="15" hidden="0">
      <x:c r="A35" s="31" t="s">
        <x:v>174</x:v>
      </x:c>
      <x:c r="B35" s="32"/>
      <x:c r="C35" s="32"/>
      <x:c r="D35" s="32"/>
      <x:c r="E35" s="33" t="str">
        <x:f aca="0">IF(COUNTIF(E6:E34,"OK")=26,"OK","CHECK")</x:f>
        <x:v>OK</x:v>
      </x:c>
    </x:row>
    <x:row r="37" ht="15" hidden="0">
      <x:c r="A37" s="21" t="s">
        <x:v>175</x:v>
      </x:c>
      <x:c r="B37" s="22"/>
      <x:c r="C37" s="22"/>
      <x:c r="D37" s="22"/>
      <x:c r="E37" s="22"/>
    </x:row>
    <x:row r="38" ht="15" hidden="0">
      <x:c r="A38" t="s">
        <x:v>176</x:v>
      </x:c>
      <x:c r="B38" s="13" t="s">
        <x:v>177</x:v>
      </x:c>
      <x:c r="C38" s="34" t="n">
        <x:f aca="0">MIN(BS!M9:AB9)</x:f>
        <x:v>1825.2167351736716</x:v>
      </x:c>
    </x:row>
    <x:row r="39" ht="15" hidden="0">
      <x:c r="A39" t="s">
        <x:v>178</x:v>
      </x:c>
      <x:c r="B39" s="13"/>
      <x:c r="C39" s="34" t="n">
        <x:f aca="0">Cash_13W!C75</x:f>
        <x:v>290055.24326807726</x:v>
      </x:c>
    </x:row>
    <x:row r="40" ht="15" hidden="0">
      <x:c r="A40" t="s">
        <x:v>179</x:v>
      </x:c>
      <x:c r="B40" s="13" t="s">
        <x:v>180</x:v>
      </x:c>
      <x:c r="C40" s="35" t="n">
        <x:f aca="0">MAX(Inventory!M90:AB90)</x:f>
        <x:v>128.17012982667603</x:v>
      </x:c>
    </x:row>
    <x:row r="41" ht="15" hidden="0">
      <x:c r="A41" t="s">
        <x:v>181</x:v>
      </x:c>
      <x:c r="B41" s="13" t="s">
        <x:v>182</x:v>
      </x:c>
      <x:c r="C41" s="36" t="n">
        <x:f aca="0">KPIs!$C$30</x:f>
        <x:v>0.4226574319276457</x:v>
      </x:c>
    </x:row>
  </x:sheetData>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ColWidth="8.6796875" defaultRowHeight="15"/>
  <x:cols>
    <x:col min="1" max="1" width="4" hidden="0" customWidth="1"/>
    <x:col min="2" max="2" width="118" hidden="0" customWidth="1"/>
    <x:col min="3" max="5" width="14" hidden="0" customWidth="1"/>
    <x:col min="6" max="6" width="40" hidden="0" customWidth="1"/>
  </x:cols>
  <x:sheetData>
    <x:row r="1" ht="15" hidden="0">
      <x:c r="A1" s="19" t="str">
        <x:f aca="0">Assumptions!$C$6</x:f>
        <x:v>Alderway Home B.V. (fictional demonstration company)</x:v>
      </x:c>
    </x:row>
    <x:row r="2" ht="17.350000381469727" hidden="0">
      <x:c r="A2" s="20"/>
      <x:c r="B2" s="20" t="s">
        <x:v>183</x:v>
      </x:c>
    </x:row>
    <x:row r="3" ht="15" hidden="0">
      <x:c r="B3" s="24" t="str">
        <x:f aca="0"/>
        <x:v>Selected scenario figures update with the model. Interpretations, risks and actions are illustrative editorial commentary and must be reviewed after any input changes.</x:v>
      </x:c>
    </x:row>
    <x:row r="4" ht="15" hidden="0">
      <x:c r="B4" s="37" t="s">
        <x:v>184</x:v>
      </x:c>
    </x:row>
    <x:row r="6" ht="15" hidden="0">
      <x:c r="B6" s="38" t="s">
        <x:v>185</x:v>
      </x:c>
      <x:c r="C6" s="39"/>
      <x:c r="D6" s="39"/>
      <x:c r="E6" s="39"/>
      <x:c r="F6" s="39"/>
    </x:row>
    <x:row r="7" ht="48" hidden="0" customHeight="1">
      <x:c r="B7" s="40" t="str">
        <x:f aca="0">"YTD financial net revenue is EUR "&amp;TEXT(BvA!B14,"#,##0")&amp;", a variance of EUR "&amp;TEXT(BvA!D14,"#,##0")&amp;" against budget. Gross margin is "&amp;TEXT(BvA!B17,"0.0%")&amp;" compared with "&amp;TEXT(BvA!C17,"0.0%")&amp;" budget. Contribution after marketing is EUR "&amp;TEXT(BvA!B21,"#,##0")&amp;" and EBITDA is EUR "&amp;TEXT(BvA!B36,"#,##0")&amp;" compared with EUR "&amp;TEXT(BvA!C36,"#,##0")&amp;" budget."</x:f>
        <x:v>YTD financial net revenue is EUR 2,432,918, a variance of EUR -187,702 against budget. Gross margin is 63.3% compared with 62.5% budget. Contribution after marketing is EUR 647,256 and EBITDA is EUR 19,895 compared with EUR 172,743 budget.</x:v>
      </x:c>
    </x:row>
    <x:row r="8" ht="48" hidden="0" customHeight="1">
      <x:c r="B8" s="40" t="str">
        <x:f aca="0">"Full-year outlook (actual plus "&amp;Assumptions!$C$12&amp;" forecast): net revenue EUR "&amp;TEXT((BvA!F14)/1000,"#,##0")&amp;"k ("&amp;TEXT((BvA!I14),"0.0%")&amp;" vs budget), EBITDA EUR "&amp;TEXT((BvA!F36)/1000,"#,##0")&amp;"k ("&amp;TEXT((BvA!F37),"0.0%")&amp;" of revenue) and net profit EUR "&amp;TEXT((BvA!F38)/1000,"#,##0")&amp;"k. Cash closes December at EUR "&amp;TEXT((BvA!F40)/1000,"#,##0")&amp;"k, of which EUR "&amp;TEXT((BS!C22)/1000,"#,##0")&amp;"k is the Q4 VAT that leaves in January, so the underlying year-end position is EUR "&amp;TEXT((BS!C9-BS!C22)/1000,"#,##0")&amp;"k."</x:f>
        <x:v>Full-year outlook (actual plus Base forecast): net revenue EUR 4,311k (-5.7% vs budget), EBITDA EUR 136k (3.2% of revenue) and net profit EUR 63k. Cash closes December at EUR 611k, of which EUR 242k is the Q4 VAT that leaves in January, so the underlying year-end position is EUR 369k.</x:v>
      </x:c>
    </x:row>
    <x:row r="9" ht="33.75" hidden="0" customHeight="1">
      <x:c r="B9" s="40" t="str">
        <x:f aca="0"/>
        <x:v>The cash schedule measures weekly closing balances. Review payment dates and daily liquidity before approving commitments; a positive weekly close does not establish that cash remains above the reserve throughout the week.</x:v>
      </x:c>
    </x:row>
    <x:row r="10" ht="33.75" hidden="0" customHeight="1">
      <x:c r="B10" s="40" t="str">
        <x:f aca="0">"The selected "&amp;Assumptions!$C$12&amp;" case has a lowest forecast month-end cash balance of EUR "&amp;TEXT(Scenarios!F22,"#,##0")&amp;" in "&amp;TEXT(Scenarios!F23,"mmm-yy")&amp;". The gap against the cash reserve is EUR "&amp;TEXT(Scenarios!F24,"#,##0")&amp;". Negative cash represents an unfunded requirement. Facility availability, costs and management actions must be agreed separately."</x:f>
        <x:v>The selected Base case has a lowest forecast month-end cash balance of EUR 1,825 in Oct-27. The gap against the cash reserve is EUR -148,175. Negative cash represents an unfunded requirement. Facility availability, costs and management actions must be agreed separately.</x:v>
      </x:c>
    </x:row>
    <x:row r="11" ht="15" hidden="0">
      <x:c r="B11" s="38" t="s">
        <x:v>186</x:v>
      </x:c>
      <x:c r="C11" s="39"/>
      <x:c r="D11" s="39"/>
      <x:c r="E11" s="39"/>
      <x:c r="F11" s="39"/>
    </x:row>
    <x:row r="12" ht="48" hidden="0" customHeight="1">
      <x:c r="B12" s="40" t="str">
        <x:f aca="0">"Channel revenue is below budget by EUR "&amp;TEXT(ABS(BvA!H49),"#,##0")&amp;". The bridge shows EUR "&amp;TEXT(BvA!F49,"#,##0")&amp;" from unit volume and EUR "&amp;TEXT(BvA!G49,"#,##0")&amp;" from price and mix. A separate EUR "&amp;TEXT(BvA!H50,"#,##0")&amp;" refund provision adjustment completes the financial net revenue variance of EUR "&amp;TEXT(BvA!D14,"#,##0")&amp;". Walmart orders total "&amp;TEXT(BvA!B9,"#,##0")&amp;" against "&amp;TEXT(BvA!C9,"#,##0")&amp;" budget."</x:f>
        <x:v>Channel revenue is below budget by EUR 194,890. The bridge shows EUR -212,117 from unit volume and EUR 17,228 from price and mix. A separate EUR 7,188 refund provision adjustment completes the financial net revenue variance of EUR -187,702. Walmart orders total 3,488 against 5,220 budget.</x:v>
      </x:c>
    </x:row>
    <x:row r="13" ht="33.75" hidden="0" customHeight="1">
      <x:c r="B13" s="40" t="str">
        <x:f aca="0">"For January-August 2026, Shopify orders are "&amp;TEXT(BvA!E7,"0.0%")&amp;" vs budget and Amazon orders are "&amp;TEXT(BvA!E8,"0.0%")&amp;". Financial net revenue per order is EUR "&amp;TEXT(SUM(PL!E14:L14)/SUM(Channel_PL!E114:L114),"#,##0.00")&amp;" against a YTD budget of EUR "&amp;TEXT(SUM(Budget_FY26!E24:L24)/SUM(Budget_FY26!E25:L25),"#,##0.00")&amp;". YTD channel refunds are "&amp;TEXT(-SUM(Channel_PL!E118:L118)/SUM(Channel_PL!E116:L116),"0.0%")&amp;" of gross sales. Review the fictional Q2 Textiles quality issue against the returns schedule."</x:f>
        <x:v>For January-August 2026, Shopify orders are -5.7% vs budget and Amazon orders are -3.6%. Financial net revenue per order is EUR 64.28 against a YTD budget of EUR 63.58. YTD channel refunds are 6.9% of gross sales. Review the fictional Q2 Textiles quality issue against the returns schedule.</x:v>
      </x:c>
    </x:row>
    <x:row r="14" ht="61.5" hidden="0" customHeight="1">
      <x:c r="B14" s="40" t="str">
        <x:f aca="0">"Cost of selling is the second problem. Variable channel costs (payment, referral, fulfilment, storage and inbound) were EUR "&amp;TEXT((ABS(BvA!B18))/1000,"#,##0")&amp;"k, "&amp;TEXT((ABS(BvA!E18)),"0.0%")&amp;" over budget, driven by Amazon FBA fee changes and the peak storage multiplier. Paid media of EUR "&amp;TEXT((ABS(BvA!B20))/1000,"#,##0")&amp;"k is close to budget in total, but its efficiency is not: Shopify paid CAC moved from EUR "&amp;TEXT((INDEX(Channel_PL!$E$44:$AB$44,1,1)),"#,##0")&amp;" in January to EUR "&amp;TEXT((INDEX(Channel_PL!$E$44:$AB$44,1,Assumptions!$C$10)),"#,##0")&amp;" in "&amp;TEXT(Assumptions!$C$9,"mmmm")&amp;", and Shopify ROAS from "&amp;TEXT((INDEX(KPIs!$E$23:$AB$23,1,1)),"0.0")&amp;"x to "&amp;TEXT((INDEX(KPIs!$E$23:$AB$23,1,Assumptions!$C$10)),"0.0")&amp;"x. Contribution margin after marketing is "&amp;TEXT((BvA!B22),"0.0%")&amp;" against a "&amp;TEXT((BvA!C22),"0.0%")&amp;" budget: that "&amp;TEXT((ABS(BvA!D22)*100),"0.0")&amp;" point gap on the full-year revenue is EUR "&amp;TEXT((ABS(BvA!D22)*BvA!F14)/1000,"#,##0")&amp;"k of profit."</x:f>
        <x:v>Cost of selling is the second problem. Variable channel costs (payment, referral, fulfilment, storage and inbound) were EUR 550k, 5.1% over budget, driven by Amazon FBA fee changes and the peak storage multiplier. Paid media of EUR 342k is close to budget in total, but its efficiency is not: Shopify paid CAC moved from EUR 21 in January to EUR 26 in August, and Shopify ROAS from 5.9x to 5.0x. Contribution margin after marketing is 26.6% against a 29.8% budget: that 3.2 point gap on the full-year revenue is EUR 137k of profit.</x:v>
      </x:c>
    </x:row>
    <x:row r="15" ht="33.75" hidden="0" customHeight="1">
      <x:c r="B15" s="40" t="str">
        <x:f aca="0">"Operating expenses are EUR "&amp;TEXT((ABS(BvA!B35))/1000,"#,##0")&amp;"k, "&amp;TEXT((ABS(BvA!E35)),"0.0%")&amp;" over budget. Salaries are on plan; the overrun is discretionary: content and creative EUR "&amp;TEXT((ABS(BvA!D30))/1000,"#,##0")&amp;"k over ("&amp;TEXT((ABS(BvA!E30)),"0%")&amp;"), recruitment EUR "&amp;TEXT((ABS(BvA!D34))/1000,"#,##0")&amp;"k over, contractors EUR "&amp;TEXT((ABS(BvA!D24))/1000,"#,##0")&amp;"k over. None of these lines has an approval owner today; the action list fixes that."</x:f>
        <x:v>Operating expenses are EUR 627k, 3.2% over budget. Salaries are on plan; the overrun is discretionary: content and creative EUR 8k over (19%), recruitment EUR 3k over, contractors EUR 4k over. None of these lines has an approval owner today; the action list fixes that.</x:v>
      </x:c>
    </x:row>
    <x:row r="16" ht="15" hidden="0">
      <x:c r="B16" s="38" t="s">
        <x:v>187</x:v>
      </x:c>
      <x:c r="C16" s="39"/>
      <x:c r="D16" s="39"/>
      <x:c r="E16" s="39"/>
      <x:c r="F16" s="39"/>
    </x:row>
    <x:row r="17" ht="48" hidden="0" customHeight="1">
      <x:c r="B17" s="40" t="str">
        <x:f aca="0">"Cash at "&amp;TEXT(Assumptions!$C$9,"mmm-yy")&amp;" is EUR "&amp;TEXT((INDEX(BS!$E$9:$AB$9,1,Assumptions!$C$10))/1000,"#,##0")&amp;"k against a budgeted EUR "&amp;TEXT((BvA!C40)/1000,"#,##0")&amp;"k. Inventory on hand is EUR "&amp;TEXT((INDEX(KPIs!$E$39:$AB$39,1,Assumptions!$C$10))/1000,"#,##0")&amp;"k ("&amp;TEXT((INDEX(KPIs!$E$32:$AB$32,1,Assumptions!$C$10)),"0")&amp;" days), EUR "&amp;TEXT((ABS(BvA!D41))/1000,"#,##0")&amp;"k below budget, because the business ran stock down after a weak Q2 rather than because it bought well. The cash conversion cycle is "&amp;TEXT((INDEX(KPIs!$E$35:$AB$35,1,Assumptions!$C$10)),"0")&amp;" days (DIO "&amp;TEXT((INDEX(KPIs!$E$32:$AB$32,1,Assumptions!$C$10)),"0")&amp;", DSO "&amp;TEXT((INDEX(KPIs!$E$33:$AB$33,1,Assumptions!$C$10)),"0")&amp;", DPO "&amp;TEXT((INDEX(KPIs!$E$34:$AB$34,1,Assumptions!$C$10)),"0")&amp;")."</x:f>
        <x:v>Cash at Aug-26 is EUR 391k against a budgeted EUR 438k. Inventory on hand is EUR 383k (97 days), EUR 137k below budget, because the business ran stock down after a weak Q2 rather than because it bought well. The cash conversion cycle is 77 days (DIO 97, DSO 11, DPO 31).</x:v>
      </x:c>
    </x:row>
    <x:row r="18" ht="48" hidden="0" customHeight="1">
      <x:c r="B18" s="40" t="str">
        <x:f aca="0">"The 13-week forecast starts from EUR "&amp;TEXT((Cash_13W!C68)/1000,"#,##0")&amp;"k and ends the week of 11-Dec at EUR "&amp;TEXT((Cash_13W!T69)/1000,"#,##0")&amp;"k. Receipts of EUR "&amp;TEXT((Cash_13W!U51)/1000,"#,##0")&amp;"k are set against payments of EUR "&amp;TEXT((ABS(Cash_13W!U65))/1000,"#,##0")&amp;"k, of which committed purchase orders EUR "&amp;TEXT((ABS(Cash_13W!U53))/1000,"#,##0")&amp;"k and the Q3 VAT and OSS payment EUR "&amp;TEXT((ABS(Cash_13W!U60))/1000,"#,##0")&amp;"k on 31-Oct, which is what produces the low point in the following week. The forecast reconciles to the December balance sheet to the euro (Checks)."</x:f>
        <x:v>The 13-week forecast starts from EUR 351k and ends the week of 11-Dec at EUR 539k. Receipts of EUR 1,294k are set against payments of EUR 1,105k, of which committed purchase orders EUR 213k and the Q3 VAT and OSS payment EUR 150k on 31-Oct, which is what produces the low point in the following week. The forecast reconciles to the December balance sheet to the euro (Checks).</x:v>
      </x:c>
    </x:row>
    <x:row r="19" ht="61.5" hidden="0" customHeight="1">
      <x:c r="B19" s="40" t="str">
        <x:f aca="0">"Inventory is unbalanced rather than short. At the last actual month Cookware carried "&amp;TEXT((Product_Contribution!C138),"0")&amp;" days of cover and Knives "&amp;TEXT((Product_Contribution!C142),"0")&amp;", against Tableware at "&amp;TEXT((Product_Contribution!C150),"0")&amp;" days and Storage at "&amp;TEXT((Product_Contribution!C154),"0")&amp;". The register shows EUR "&amp;TEXT((Purchase_Orders!F28)/1000,"#,##0")&amp;"k FOB of open orders with EUR "&amp;TEXT((Purchase_Orders!F31)/1000,"#,##0")&amp;"k of cash still to pay; the two Cookware orders arriving in September and October cover peak, and the Tableware order placed for January should be cut or deferred while the slow-moving provision stands at EUR "&amp;TEXT((INDEX(Inventory!$E$87:$AB$87,1,Assumptions!$C$10))/1000,"#,##0")&amp;"k."</x:f>
        <x:v>Inventory is unbalanced rather than short. At the last actual month Cookware carried 23 days of cover and Knives 52, against Tableware at 208 days and Storage at 302. The register shows EUR 692k FOB of open orders with EUR 354k of cash still to pay; the two Cookware orders arriving in September and October cover peak, and the Tableware order placed for January should be cut or deferred while the slow-moving provision stands at EUR 7k.</x:v>
      </x:c>
    </x:row>
    <x:row r="20" ht="33.75" hidden="0" customHeight="1">
      <x:c r="B20" s="40" t="str">
        <x:f aca="0">"Receivables are clean apart from two items: an Amazon FBA reimbursement claim of EUR "&amp;TEXT((AR_Aging!D13),"#,##0")&amp;" open "&amp;TEXT((AR_Aging!F13),"0")&amp;" days and a disputed forwarder invoice of EUR "&amp;TEXT((AP_Aging!D10),"#,##0")&amp;" ("&amp;TEXT((AP_Aging!F10),"0")&amp;" days past due) on the payables side. Marketplace balances of EUR "&amp;TEXT((INDEX(BS!$E$10:$AB$10,1,Assumptions!$C$10))/1000,"#,##0")&amp;"k are "&amp;TEXT((INDEX(Settlements!$E$48:$AB$48,1,Assumptions!$C$10)),"0")&amp;" days of settlements, in line with the platform cycles."</x:f>
        <x:v>Receivables are clean apart from two items: an Amazon FBA reimbursement claim of EUR 4,120 open 47 days and a disputed forwarder invoice of EUR 2,000 (47 days past due) on the payables side. Marketplace balances of EUR 105k are 11 days of settlements, in line with the platform cycles.</x:v>
      </x:c>
    </x:row>
    <x:row r="21" ht="15" hidden="0">
      <x:c r="B21" s="38" t="s">
        <x:v>188</x:v>
      </x:c>
      <x:c r="C21" s="39"/>
      <x:c r="D21" s="39"/>
      <x:c r="E21" s="39"/>
      <x:c r="F21" s="39"/>
    </x:row>
    <x:row r="22" ht="48" hidden="0" customHeight="1">
      <x:c r="B22" s="40" t="str">
        <x:f aca="0">"Base: FY2027 net revenue EUR "&amp;TEXT((Scenarios!C10)/1000,"#,##0")&amp;"k, EBITDA EUR "&amp;TEXT((Scenarios!C18)/1000,"#,##0")&amp;"k ("&amp;TEXT((Scenarios!C30),"0.0%")&amp;"), lowest cash EUR "&amp;TEXT((Scenarios!C22)/1000,"#,##0")&amp;"k. Downside: revenue EUR "&amp;TEXT((Scenarios!D10)/1000,"#,##0")&amp;"k, EBITDA EUR "&amp;TEXT((Scenarios!D18)/1000,"#,##0")&amp;"k, lowest cash EUR "&amp;TEXT((Scenarios!D22)/1000,"#,##0")&amp;"k, a funding need of EUR "&amp;TEXT((ABS(MIN(0,Scenarios!D24)))/1000,"#,##0")&amp;"k against the buffer. Upside: revenue EUR "&amp;TEXT((Scenarios!E10)/1000,"#,##0")&amp;"k, EBITDA EUR "&amp;TEXT((Scenarios!E18)/1000,"#,##0")&amp;"k, lowest cash EUR "&amp;TEXT((Scenarios!E22)/1000,"#,##0")&amp;"k."</x:f>
        <x:v>Base: FY2027 net revenue EUR 5,611k, EBITDA EUR 239k (4.3%), lowest cash EUR 2k. Downside: revenue EUR 4,478k, EBITDA EUR -263k, lowest cash EUR -215k, a funding need of EUR 365k against the buffer. Upside: revenue EUR 6,376k, EBITDA EUR 677k, lowest cash EUR 172k.</x:v>
      </x:c>
    </x:row>
    <x:row r="23" ht="33.75" hidden="0" customHeight="1">
      <x:c r="B23" s="40" t="str">
        <x:f aca="0">"The downside is the case that matters for the board: it combines slower growth, higher discounting and refunds, a heavier paid-media load and the current inventory policy, and it exhausts cash in the FY2027 peak build. The contingency plan is written now, with triggers on the monthly KPIs (CM2 % below "&amp;TEXT((BvA!C22-0.05),"0.0%")&amp;" for two months, or Shopify CAC above EUR "&amp;TEXT((INDEX(Channel_PL!$E$44:$AB$44,1,Assumptions!$C$10)*1.15),"#,##0")&amp;"), not when the trough arrives."</x:f>
        <x:v>The downside is the case that matters for the board: it combines slower growth, higher discounting and refunds, a heavier paid-media load and the current inventory policy, and it exhausts cash in the FY2027 peak build. The contingency plan is written now, with triggers on the monthly KPIs (CM2 % below 24.8% for two months, or Shopify CAC above EUR 30), not when the trough arrives.</x:v>
      </x:c>
    </x:row>
    <x:row r="24" ht="15" hidden="0">
      <x:c r="B24" s="38" t="s">
        <x:v>189</x:v>
      </x:c>
      <x:c r="C24" s="39"/>
      <x:c r="D24" s="39"/>
      <x:c r="E24" s="39"/>
      <x:c r="F24" s="39"/>
    </x:row>
    <x:row r="25" ht="15" hidden="0">
      <x:c r="B25" s="41" t="s">
        <x:v>190</x:v>
      </x:c>
      <x:c r="C25" s="42" t="s">
        <x:v>191</x:v>
      </x:c>
      <x:c r="D25" s="42" t="s">
        <x:v>192</x:v>
      </x:c>
      <x:c r="E25" s="42" t="s">
        <x:v>193</x:v>
      </x:c>
      <x:c r="F25" s="41" t="s">
        <x:v>194</x:v>
      </x:c>
    </x:row>
    <x:row r="26" ht="43.5" hidden="0" customHeight="1">
      <x:c r="B26" s="40" t="s">
        <x:v>195</x:v>
      </x:c>
      <x:c r="C26" s="43" t="n">
        <x:v>4</x:v>
      </x:c>
      <x:c r="D26" s="43" t="n">
        <x:v>4</x:v>
      </x:c>
      <x:c r="E26" s="44" t="n">
        <x:f aca="0">C26*D26</x:f>
        <x:v>16</x:v>
      </x:c>
      <x:c r="F26" s="45" t="str">
        <x:v>Evaluate an additional EUR 250k inventory facility alongside the assumed EUR 150k undrawn line, or alternative supplier terms. Confirm draw conditions, costs and timing before relying on either source.</x:v>
      </x:c>
    </x:row>
    <x:row r="27" ht="43.5" hidden="0" customHeight="1">
      <x:c r="B27" s="40" t="str">
        <x:f aca="0">"Amazon dependency: Amazon is "&amp;TEXT(KPIs!C30,"0%")&amp;" of FY2026 net revenue and holds a settlement reserve; an account health event stops both revenue and cash"</x:f>
        <x:v>Amazon dependency: Amazon is 42% of FY2026 net revenue and holds a settlement reserve; an account health event stops both revenue and cash</x:v>
      </x:c>
      <x:c r="C27" s="43" t="n">
        <x:v>3</x:v>
      </x:c>
      <x:c r="D27" s="43" t="n">
        <x:v>5</x:v>
      </x:c>
      <x:c r="E27" s="44" t="n">
        <x:f aca="0">C27*D27</x:f>
        <x:v>15</x:v>
      </x:c>
      <x:c r="F27" s="45" t="s">
        <x:v>196</x:v>
      </x:c>
    </x:row>
    <x:row r="28" ht="43.5" hidden="0" customHeight="1">
      <x:c r="B28" s="40" t="str">
        <x:f aca="0">"Cookware stock-out in Q4: cover fell to "&amp;TEXT(Product_Contribution!C138,"0")&amp;" days at the last actual month; peak depends on two POs arriving in Sep and Oct"</x:f>
        <x:v>Cookware stock-out in Q4: cover fell to 23 days at the last actual month; peak depends on two POs arriving in Sep and Oct</x:v>
      </x:c>
      <x:c r="C28" s="43" t="n">
        <x:v>3</x:v>
      </x:c>
      <x:c r="D28" s="43" t="n">
        <x:v>4</x:v>
      </x:c>
      <x:c r="E28" s="44" t="n">
        <x:f aca="0">C28*D28</x:f>
        <x:v>12</x:v>
      </x:c>
      <x:c r="F28" s="45" t="s">
        <x:v>197</x:v>
      </x:c>
    </x:row>
    <x:row r="29" ht="43.5" hidden="0" customHeight="1">
      <x:c r="B29" s="40" t="s">
        <x:v>198</x:v>
      </x:c>
      <x:c r="C29" s="43" t="n">
        <x:v>4</x:v>
      </x:c>
      <x:c r="D29" s="43" t="n">
        <x:v>3</x:v>
      </x:c>
      <x:c r="E29" s="44" t="n">
        <x:f aca="0">C29*D29</x:f>
        <x:v>12</x:v>
      </x:c>
      <x:c r="F29" s="45" t="s">
        <x:v>199</x:v>
      </x:c>
    </x:row>
    <x:row r="30" ht="43.5" hidden="0" customHeight="1">
      <x:c r="B30" s="40" t="str">
        <x:f aca="0">"Paid media efficiency: Shopify CAC up "&amp;TEXT(INDEX(Channel_PL!$E$44:$AB$44,1,Assumptions!$C$10)/INDEX(Channel_PL!$E$44:$AB$44,1,1)-1,"0%")&amp;" since January; the budget assumed flat CAC"</x:f>
        <x:v>Paid media efficiency: Shopify CAC up 25% since January; the budget assumed flat CAC</x:v>
      </x:c>
      <x:c r="C30" s="43" t="n">
        <x:v>4</x:v>
      </x:c>
      <x:c r="D30" s="43" t="n">
        <x:v>3</x:v>
      </x:c>
      <x:c r="E30" s="44" t="n">
        <x:f aca="0">C30*D30</x:f>
        <x:v>12</x:v>
      </x:c>
      <x:c r="F30" s="45" t="s">
        <x:v>200</x:v>
      </x:c>
    </x:row>
    <x:row r="31" ht="43.5" hidden="0" customHeight="1">
      <x:c r="B31" s="40" t="s">
        <x:v>201</x:v>
      </x:c>
      <x:c r="C31" s="43" t="n">
        <x:v>4</x:v>
      </x:c>
      <x:c r="D31" s="43" t="n">
        <x:v>2</x:v>
      </x:c>
      <x:c r="E31" s="44" t="n">
        <x:f aca="0">C31*D31</x:f>
        <x:v>8</x:v>
      </x:c>
      <x:c r="F31" s="45" t="str">
        <x:v>Review Walmart trading at 900 monthly orders. Proposed interim Walmart Connect cap: 12% of net revenue, subject to campaign contribution.</x:v>
      </x:c>
    </x:row>
    <x:row r="32" ht="43.5" hidden="0" customHeight="1">
      <x:c r="B32" s="40" t="str">
        <x:f aca="0">"USD exposure: Walmart revenue in USD with EUR costs; a 5% move is worth about EUR "&amp;TEXT(PL!D11*0.05/1000,"#,##0")&amp;"k of FY2027 revenue"</x:f>
        <x:v>USD exposure: Walmart revenue in USD with EUR costs; a 5% move is worth about EUR 46k of FY2027 revenue</x:v>
      </x:c>
      <x:c r="C32" s="43" t="n">
        <x:v>3</x:v>
      </x:c>
      <x:c r="D32" s="43" t="n">
        <x:v>2</x:v>
      </x:c>
      <x:c r="E32" s="44" t="n">
        <x:f aca="0">C32*D32</x:f>
        <x:v>6</x:v>
      </x:c>
      <x:c r="F32" s="45" t="s">
        <x:v>202</x:v>
      </x:c>
    </x:row>
    <x:row r="33" ht="43.5" hidden="0" customHeight="1">
      <x:c r="B33" s="40" t="str">
        <x:f aca="0">"Supplier concentration: Foshan Crestware is "&amp;TEXT(SUMIFS(Purchase_Orders!F6:F24,Purchase_Orders!B6:B24,"Foshan Crestware Manufacturing Co.")/Purchase_Orders!F25,"0%")&amp;" of committed FOB value and the only cookware source"</x:f>
        <x:v>Supplier concentration: Foshan Crestware is 44% of committed FOB value and the only cookware source</x:v>
      </x:c>
      <x:c r="C33" s="43" t="n">
        <x:v>2</x:v>
      </x:c>
      <x:c r="D33" s="43" t="n">
        <x:v>4</x:v>
      </x:c>
      <x:c r="E33" s="44" t="n">
        <x:f aca="0">C33*D33</x:f>
        <x:v>8</x:v>
      </x:c>
      <x:c r="F33" s="45" t="s">
        <x:v>203</x:v>
      </x:c>
    </x:row>
    <x:row r="34" ht="43.5" hidden="0" customHeight="1">
      <x:c r="B34" s="40" t="str">
        <x:f aca="0">"VAT and OSS compliance: quarterly payables reach EUR "&amp;TEXT(BS!C22/1000,"#,##0")&amp;"k in December; late filing penalties and interest apply"</x:f>
        <x:v>VAT and OSS compliance: quarterly payables reach EUR 242k in December; late filing penalties and interest apply</x:v>
      </x:c>
      <x:c r="C34" s="43" t="n">
        <x:v>2</x:v>
      </x:c>
      <x:c r="D34" s="43" t="n">
        <x:v>3</x:v>
      </x:c>
      <x:c r="E34" s="44" t="n">
        <x:f aca="0">C34*D34</x:f>
        <x:v>6</x:v>
      </x:c>
      <x:c r="F34" s="45" t="s">
        <x:v>204</x:v>
      </x:c>
    </x:row>
    <x:row r="35" ht="43.5" hidden="0" customHeight="1">
      <x:c r="B35" s="40" t="s">
        <x:v>205</x:v>
      </x:c>
      <x:c r="C35" s="43" t="n">
        <x:v>3</x:v>
      </x:c>
      <x:c r="D35" s="43" t="n">
        <x:v>1</x:v>
      </x:c>
      <x:c r="E35" s="44" t="n">
        <x:f aca="0">C35*D35</x:f>
        <x:v>3</x:v>
      </x:c>
      <x:c r="F35" s="45" t="s">
        <x:v>206</x:v>
      </x:c>
    </x:row>
    <x:row r="37" ht="15" hidden="0">
      <x:c r="B37" s="38" t="s">
        <x:v>207</x:v>
      </x:c>
      <x:c r="C37" s="39"/>
      <x:c r="D37" s="39"/>
      <x:c r="E37" s="39"/>
      <x:c r="F37" s="39"/>
    </x:row>
    <x:row r="38" ht="15" hidden="0">
      <x:c r="B38" s="41" t="s">
        <x:v>208</x:v>
      </x:c>
      <x:c r="C38" s="42" t="s">
        <x:v>209</x:v>
      </x:c>
      <x:c r="D38" s="42" t="s">
        <x:v>210</x:v>
      </x:c>
      <x:c r="E38" s="42" t="s">
        <x:v>125</x:v>
      </x:c>
      <x:c r="F38" s="41" t="s">
        <x:v>211</x:v>
      </x:c>
    </x:row>
    <x:row r="39" ht="43.5" hidden="0" customHeight="1">
      <x:c r="B39" s="40" t="str">
        <x:v>Evaluate an additional EUR 250k inventory facility alongside the assumed EUR 150k undrawn line, or alternative supplier terms; confirm the combined funding plan against the Downside reserve shortfall.</x:v>
      </x:c>
      <x:c r="C39" s="45" t="s">
        <x:v>212</x:v>
      </x:c>
      <x:c r="D39" s="46" t="n">
        <x:v>46477</x:v>
      </x:c>
      <x:c r="E39" s="43" t="s">
        <x:v>213</x:v>
      </x:c>
      <x:c r="F39" s="45" t="s">
        <x:v>214</x:v>
      </x:c>
    </x:row>
    <x:row r="40" ht="43.5" hidden="0" customHeight="1">
      <x:c r="B40" s="40" t="s">
        <x:v>215</x:v>
      </x:c>
      <x:c r="C40" s="45" t="s">
        <x:v>216</x:v>
      </x:c>
      <x:c r="D40" s="46" t="n">
        <x:v>46310</x:v>
      </x:c>
      <x:c r="E40" s="43" t="s">
        <x:v>213</x:v>
      </x:c>
      <x:c r="F40" s="45" t="s">
        <x:v>217</x:v>
      </x:c>
    </x:row>
    <x:row r="41" ht="43.5" hidden="0" customHeight="1">
      <x:c r="B41" s="40" t="s">
        <x:v>218</x:v>
      </x:c>
      <x:c r="C41" s="45" t="s">
        <x:v>219</x:v>
      </x:c>
      <x:c r="D41" s="46" t="n">
        <x:v>46295</x:v>
      </x:c>
      <x:c r="E41" s="43" t="s">
        <x:v>220</x:v>
      </x:c>
      <x:c r="F41" s="45" t="s">
        <x:v>221</x:v>
      </x:c>
    </x:row>
    <x:row r="42" ht="43.5" hidden="0" customHeight="1">
      <x:c r="B42" s="40" t="s">
        <x:v>222</x:v>
      </x:c>
      <x:c r="C42" s="45" t="s">
        <x:v>223</x:v>
      </x:c>
      <x:c r="D42" s="46" t="n">
        <x:v>46296</x:v>
      </x:c>
      <x:c r="E42" s="43" t="s">
        <x:v>213</x:v>
      </x:c>
      <x:c r="F42" s="45" t="s">
        <x:v>224</x:v>
      </x:c>
    </x:row>
    <x:row r="43" ht="43.5" hidden="0" customHeight="1">
      <x:c r="B43" s="40" t="s">
        <x:v>225</x:v>
      </x:c>
      <x:c r="C43" s="45" t="s">
        <x:v>226</x:v>
      </x:c>
      <x:c r="D43" s="46" t="n">
        <x:v>46341</x:v>
      </x:c>
      <x:c r="E43" s="43" t="s">
        <x:v>213</x:v>
      </x:c>
      <x:c r="F43" s="45" t="s">
        <x:v>227</x:v>
      </x:c>
    </x:row>
    <x:row r="44" ht="43.5" hidden="0" customHeight="1">
      <x:c r="B44" s="40" t="s">
        <x:v>228</x:v>
      </x:c>
      <x:c r="C44" s="45" t="s">
        <x:v>212</x:v>
      </x:c>
      <x:c r="D44" s="46" t="n">
        <x:v>46295</x:v>
      </x:c>
      <x:c r="E44" s="43" t="s">
        <x:v>213</x:v>
      </x:c>
      <x:c r="F44" s="45" t="s">
        <x:v>229</x:v>
      </x:c>
    </x:row>
    <x:row r="45" ht="43.5" hidden="0" customHeight="1">
      <x:c r="B45" s="40" t="s">
        <x:v>230</x:v>
      </x:c>
      <x:c r="C45" s="45" t="s">
        <x:v>231</x:v>
      </x:c>
      <x:c r="D45" s="46" t="n">
        <x:v>46326</x:v>
      </x:c>
      <x:c r="E45" s="43" t="s">
        <x:v>220</x:v>
      </x:c>
      <x:c r="F45" s="45" t="s">
        <x:v>232</x:v>
      </x:c>
    </x:row>
    <x:row r="46" ht="43.5" hidden="0" customHeight="1">
      <x:c r="B46" s="40" t="s">
        <x:v>233</x:v>
      </x:c>
      <x:c r="C46" s="45" t="s">
        <x:v>234</x:v>
      </x:c>
      <x:c r="D46" s="46" t="n">
        <x:v>46310</x:v>
      </x:c>
      <x:c r="E46" s="43" t="s">
        <x:v>213</x:v>
      </x:c>
      <x:c r="F46" s="45" t="s">
        <x:v>235</x:v>
      </x:c>
    </x:row>
    <x:row r="47" ht="43.5" hidden="0" customHeight="1">
      <x:c r="B47" s="40" t="s">
        <x:v>236</x:v>
      </x:c>
      <x:c r="C47" s="45" t="s">
        <x:v>219</x:v>
      </x:c>
      <x:c r="D47" s="46" t="n">
        <x:v>46446</x:v>
      </x:c>
      <x:c r="E47" s="43" t="s">
        <x:v>213</x:v>
      </x:c>
      <x:c r="F47" s="45" t="s">
        <x:v>237</x:v>
      </x:c>
    </x:row>
    <x:row r="49" ht="15" hidden="0">
      <x:c r="B49" s="38" t="s">
        <x:v>238</x:v>
      </x:c>
      <x:c r="C49" s="39"/>
      <x:c r="D49" s="39"/>
      <x:c r="E49" s="39"/>
      <x:c r="F49" s="39"/>
    </x:row>
    <x:row r="50" ht="16.5" hidden="0" customHeight="1">
      <x:c r="B50" s="40" t="s">
        <x:v>239</x:v>
      </x:c>
    </x:row>
    <x:row r="51" ht="16.5" hidden="0" customHeight="1">
      <x:c r="B51" s="40" t="s">
        <x:v>240</x:v>
      </x:c>
    </x:row>
    <x:row r="52" ht="16.5" hidden="0" customHeight="1">
      <x:c r="B52" s="40" t="s">
        <x:v>241</x:v>
      </x:c>
    </x:row>
    <x:row r="53" ht="16.5" hidden="0" customHeight="1">
      <x:c r="B53" s="40" t="str">
        <x:v>The September bank statements and updated payable records are needed for the October pack. Refresh the to-date column and cash dates with the corresponding reporting cutoff.</x:v>
      </x:c>
    </x:row>
    <x:row r="54" ht="16.5" hidden="0" customHeight="1">
      <x:c r="B54" s="40" t="s">
        <x:v>242</x:v>
      </x:c>
    </x:row>
    <x:row r="56" ht="15" hidden="0" customHeight="1">
      <x:c r="B56" s="47" t="str">
        <x:f aca="0"/>
        <x:v>Prepared by BriQs Group. All company financial records and figures in this demonstration are fictional.</x:v>
      </x:c>
    </x:row>
  </x:sheetData>
  <x:pageMargins left="0.7" right="0.7" top="0.75" bottom="0.75" header="0.3" footer="0.3"/>
</x:worksheet>
</file>

<file path=xl/worksheets/sheet5.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243</x:v>
      </x:c>
    </x:row>
    <x:row r="3" ht="15" hidden="0">
      <x:c r="A3" s="48" t="s">
        <x:v>244</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253</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254</x:v>
      </x:c>
      <x:c r="B9" s="55" t="s">
        <x:v>25</x:v>
      </x:c>
      <x:c r="C9" s="56" t="n">
        <x:f aca="0">SUM(E9:P9)</x:f>
        <x:v>4310576.954426362</x:v>
      </x:c>
      <x:c r="D9" s="56" t="n">
        <x:f aca="0">SUM(Q9:AB9)</x:f>
        <x:v>5617560.007908037</x:v>
      </x:c>
      <x:c r="E9" s="57" t="n">
        <x:f aca="0">PL!E12</x:f>
        <x:v>267554.21864864865</x:v>
      </x:c>
      <x:c r="F9" s="57" t="n">
        <x:f aca="0">PL!F12</x:f>
        <x:v>250861.9907396734</x:v>
      </x:c>
      <x:c r="G9" s="57" t="n">
        <x:f aca="0">PL!G12</x:f>
        <x:v>294377.5930038023</x:v>
      </x:c>
      <x:c r="H9" s="57" t="n">
        <x:f aca="0">PL!H12</x:f>
        <x:v>310998.58025974024</x:v>
      </x:c>
      <x:c r="I9" s="57" t="n">
        <x:f aca="0">PL!I12</x:f>
        <x:v>348897.5196343693</x:v>
      </x:c>
      <x:c r="J9" s="57" t="n">
        <x:f aca="0">PL!J12</x:f>
        <x:v>331947.17642599274</x:v>
      </x:c>
      <x:c r="K9" s="57" t="n">
        <x:f aca="0">PL!K12</x:f>
        <x:v>306561.177823372</x:v>
      </x:c>
      <x:c r="L9" s="57" t="n">
        <x:f aca="0">PL!L12</x:f>
        <x:v>314532.0598207885</x:v>
      </x:c>
      <x:c r="M9" s="57" t="n">
        <x:f aca="0">PL!M12</x:f>
        <x:v>353616.1313347527</x:v>
      </x:c>
      <x:c r="N9" s="57" t="n">
        <x:f aca="0">PL!N12</x:f>
        <x:v>409699.5790089698</x:v>
      </x:c>
      <x:c r="O9" s="57" t="n">
        <x:f aca="0">PL!O12</x:f>
        <x:v>591954.7845452715</x:v>
      </x:c>
      <x:c r="P9" s="57" t="n">
        <x:f aca="0">PL!P12</x:f>
        <x:v>529576.1431809806</x:v>
      </x:c>
      <x:c r="Q9" s="57" t="n">
        <x:f aca="0">PL!Q12</x:f>
        <x:v>338064.97476113884</x:v>
      </x:c>
      <x:c r="R9" s="57" t="n">
        <x:f aca="0">PL!R12</x:f>
        <x:v>322165.65619956574</x:v>
      </x:c>
      <x:c r="S9" s="57" t="n">
        <x:f aca="0">PL!S12</x:f>
        <x:v>371325.71685301437</x:v>
      </x:c>
      <x:c r="T9" s="57" t="n">
        <x:f aca="0">PL!T12</x:f>
        <x:v>393147.1055783354</x:v>
      </x:c>
      <x:c r="U9" s="57" t="n">
        <x:f aca="0">PL!U12</x:f>
        <x:v>424516.7162704661</x:v>
      </x:c>
      <x:c r="V9" s="57" t="n">
        <x:f aca="0">PL!V12</x:f>
        <x:v>421722.2431478654</x:v>
      </x:c>
      <x:c r="W9" s="57" t="n">
        <x:f aca="0">PL!W12</x:f>
        <x:v>409465.9745810559</x:v>
      </x:c>
      <x:c r="X9" s="57" t="n">
        <x:f aca="0">PL!X12</x:f>
        <x:v>410363.9931880895</x:v>
      </x:c>
      <x:c r="Y9" s="57" t="n">
        <x:f aca="0">PL!Y12</x:f>
        <x:v>473230.2864324519</x:v>
      </x:c>
      <x:c r="Z9" s="57" t="n">
        <x:f aca="0">PL!Z12</x:f>
        <x:v>548840.6361196445</x:v>
      </x:c>
      <x:c r="AA9" s="57" t="n">
        <x:f aca="0">PL!AA12</x:f>
        <x:v>793810.8044197899</x:v>
      </x:c>
      <x:c r="AB9" s="57" t="n">
        <x:f aca="0">PL!AB12</x:f>
        <x:v>710905.9003566183</x:v>
      </x:c>
    </x:row>
    <x:row r="10" ht="15" hidden="0">
      <x:c r="A10" s="27" t="s">
        <x:v>255</x:v>
      </x:c>
      <x:c r="B10" s="55"/>
      <x:c r="F10" s="58" t="n">
        <x:f aca="0">IF(E9=0,0,F9/E9-1)</x:f>
        <x:v>-0.06238820674659373</x:v>
      </x:c>
      <x:c r="G10" s="58" t="n">
        <x:f aca="0">IF(F9=0,0,G9/F9-1)</x:f>
        <x:v>0.17346431053912137</x:v>
      </x:c>
      <x:c r="H10" s="58" t="n">
        <x:f aca="0">IF(G9=0,0,H9/G9-1)</x:f>
        <x:v>0.05646145512074785</x:v>
      </x:c>
      <x:c r="I10" s="58" t="n">
        <x:f aca="0">IF(H9=0,0,I9/H9-1)</x:f>
        <x:v>0.1218620977078948</x:v>
      </x:c>
      <x:c r="J10" s="58" t="n">
        <x:f aca="0">IF(I9=0,0,J9/I9-1)</x:f>
        <x:v>-0.048582584439522014</x:v>
      </x:c>
      <x:c r="K10" s="58" t="n">
        <x:f aca="0">IF(J9=0,0,K9/J9-1)</x:f>
        <x:v>-0.07647601909420221</x:v>
      </x:c>
      <x:c r="L10" s="58" t="n">
        <x:f aca="0">IF(K9=0,0,L9/K9-1)</x:f>
        <x:v>0.02600095045958173</x:v>
      </x:c>
      <x:c r="M10" s="58" t="n">
        <x:f aca="0">IF(L9=0,0,M9/L9-1)</x:f>
        <x:v>0.12426101026468728</x:v>
      </x:c>
      <x:c r="N10" s="58" t="n">
        <x:f aca="0">IF(M9=0,0,N9/M9-1)</x:f>
        <x:v>0.15859979990880402</x:v>
      </x:c>
      <x:c r="O10" s="58" t="n">
        <x:f aca="0">IF(N9=0,0,O9/N9-1)</x:f>
        <x:v>0.4448508489492773</x:v>
      </x:c>
      <x:c r="P10" s="58" t="n">
        <x:f aca="0">IF(O9=0,0,P9/O9-1)</x:f>
        <x:v>-0.10537737508483702</x:v>
      </x:c>
      <x:c r="Q10" s="58" t="n">
        <x:f aca="0">IF(P9=0,0,Q9/P9-1)</x:f>
        <x:v>-0.3616310343390856</x:v>
      </x:c>
      <x:c r="R10" s="58" t="n">
        <x:f aca="0">IF(Q9=0,0,R9/Q9-1)</x:f>
        <x:v>-0.04703036323951282</x:v>
      </x:c>
      <x:c r="S10" s="58" t="n">
        <x:f aca="0">IF(R9=0,0,S9/R9-1)</x:f>
        <x:v>0.15259249304648526</x:v>
      </x:c>
      <x:c r="T10" s="58" t="n">
        <x:f aca="0">IF(S9=0,0,T9/S9-1)</x:f>
        <x:v>0.05876616602334295</x:v>
      </x:c>
      <x:c r="U10" s="58" t="n">
        <x:f aca="0">IF(T9=0,0,U9/T9-1)</x:f>
        <x:v>0.07979102541270078</x:v>
      </x:c>
      <x:c r="V10" s="58" t="n">
        <x:f aca="0">IF(U9=0,0,V9/U9-1)</x:f>
        <x:v>-0.006582716334826988</x:v>
      </x:c>
      <x:c r="W10" s="58" t="n">
        <x:f aca="0">IF(V9=0,0,W9/V9-1)</x:f>
        <x:v>-0.029062419082581226</x:v>
      </x:c>
      <x:c r="X10" s="58" t="n">
        <x:f aca="0">IF(W9=0,0,X9/W9-1)</x:f>
        <x:v>0.002193145860171608</x:v>
      </x:c>
      <x:c r="Y10" s="58" t="n">
        <x:f aca="0">IF(X9=0,0,Y9/X9-1)</x:f>
        <x:v>0.1531964165665669</x:v>
      </x:c>
      <x:c r="Z10" s="58" t="n">
        <x:f aca="0">IF(Y9=0,0,Z9/Y9-1)</x:f>
        <x:v>0.15977495915825135</x:v>
      </x:c>
      <x:c r="AA10" s="58" t="n">
        <x:f aca="0">IF(Z9=0,0,AA9/Z9-1)</x:f>
        <x:v>0.44634116386153155</x:v>
      </x:c>
      <x:c r="AB10" s="58" t="n">
        <x:f aca="0">IF(AA9=0,0,AB9/AA9-1)</x:f>
        <x:v>-0.10443912277531697</x:v>
      </x:c>
    </x:row>
    <x:row r="11" ht="15" hidden="0">
      <x:c r="A11" s="27" t="s">
        <x:v>256</x:v>
      </x:c>
      <x:c r="B11" s="55"/>
      <x:c r="D11" s="59" t="n">
        <x:f aca="0">IF(C9=0,0,D9/C9-1)</x:f>
        <x:v>0.303203739847304</x:v>
      </x:c>
      <x:c r="Q11" s="58" t="n">
        <x:f aca="0">IF(E9=0,0,Q9/E9-1)</x:f>
        <x:v>0.26353819599116357</x:v>
      </x:c>
      <x:c r="R11" s="58" t="n">
        <x:f aca="0">IF(F9=0,0,R9/F9-1)</x:f>
        <x:v>0.28423463135906535</x:v>
      </x:c>
      <x:c r="S11" s="58" t="n">
        <x:f aca="0">IF(G9=0,0,S9/G9-1)</x:f>
        <x:v>0.2613925980712064</x:v>
      </x:c>
      <x:c r="T11" s="58" t="n">
        <x:f aca="0">IF(H9=0,0,T9/H9-1)</x:f>
        <x:v>0.2641443740675158</x:v>
      </x:c>
      <x:c r="U11" s="58" t="n">
        <x:f aca="0">IF(I9=0,0,U9/I9-1)</x:f>
        <x:v>0.21673755868297007</x:v>
      </x:c>
      <x:c r="V11" s="58" t="n">
        <x:f aca="0">IF(J9=0,0,V9/J9-1)</x:f>
        <x:v>0.2704498579818102</x:v>
      </x:c>
      <x:c r="W11" s="58" t="n">
        <x:f aca="0">IF(K9=0,0,W9/K9-1)</x:f>
        <x:v>0.3356745870051865</x:v>
      </x:c>
      <x:c r="X11" s="58" t="n">
        <x:f aca="0">IF(L9=0,0,X9/L9-1)</x:f>
        <x:v>0.3046809709061242</x:v>
      </x:c>
      <x:c r="Y11" s="58" t="n">
        <x:f aca="0">IF(M9=0,0,Y9/M9-1)</x:f>
        <x:v>0.33825989398788425</x:v>
      </x:c>
      <x:c r="Z11" s="58" t="n">
        <x:f aca="0">IF(N9=0,0,Z9/N9-1)</x:f>
        <x:v>0.3396172811484104</x:v>
      </x:c>
      <x:c r="AA11" s="58" t="n">
        <x:f aca="0">IF(O9=0,0,AA9/O9-1)</x:f>
        <x:v>0.34099905118526985</x:v>
      </x:c>
      <x:c r="AB11" s="58" t="n">
        <x:f aca="0">IF(P9=0,0,AB9/P9-1)</x:f>
        <x:v>0.34240544917007143</x:v>
      </x:c>
    </x:row>
    <x:row r="12" ht="15" hidden="0">
      <x:c r="A12" s="27" t="s">
        <x:v>257</x:v>
      </x:c>
      <x:c r="B12" s="55" t="s">
        <x:v>25</x:v>
      </x:c>
      <x:c r="C12" s="59" t="n">
        <x:f aca="0">PL!C20</x:f>
        <x:v>0.6291154313711209</x:v>
      </x:c>
      <x:c r="D12" s="59" t="n">
        <x:f aca="0">PL!D20</x:f>
        <x:v>0.6199005779568773</x:v>
      </x:c>
      <x:c r="E12" s="60" t="n">
        <x:f aca="0">PL!E20</x:f>
        <x:v>0.6220342798555615</x:v>
      </x:c>
      <x:c r="F12" s="60" t="n">
        <x:f aca="0">PL!F20</x:f>
        <x:v>0.6150018712395305</x:v>
      </x:c>
      <x:c r="G12" s="60" t="n">
        <x:f aca="0">PL!G20</x:f>
        <x:v>0.6346790441380338</x:v>
      </x:c>
      <x:c r="H12" s="60" t="n">
        <x:f aca="0">PL!H20</x:f>
        <x:v>0.6593450045445107</x:v>
      </x:c>
      <x:c r="I12" s="60" t="n">
        <x:f aca="0">PL!I20</x:f>
        <x:v>0.6582604763085876</x:v>
      </x:c>
      <x:c r="J12" s="60" t="n">
        <x:f aca="0">PL!J20</x:f>
        <x:v>0.6140500178139175</x:v>
      </x:c>
      <x:c r="K12" s="60" t="n">
        <x:f aca="0">PL!K20</x:f>
        <x:v>0.6442084881612957</x:v>
      </x:c>
      <x:c r="L12" s="60" t="n">
        <x:f aca="0">PL!L20</x:f>
        <x:v>0.6068784633208554</x:v>
      </x:c>
      <x:c r="M12" s="60" t="n">
        <x:f aca="0">PL!M20</x:f>
        <x:v>0.6308638203029312</x:v>
      </x:c>
      <x:c r="N12" s="60" t="n">
        <x:f aca="0">PL!N20</x:f>
        <x:v>0.6128221520272135</x:v>
      </x:c>
      <x:c r="O12" s="60" t="n">
        <x:f aca="0">PL!O20</x:f>
        <x:v>0.6295934528696895</x:v>
      </x:c>
      <x:c r="P12" s="60" t="n">
        <x:f aca="0">PL!P20</x:f>
        <x:v>0.6242383932523364</x:v>
      </x:c>
      <x:c r="Q12" s="60" t="n">
        <x:f aca="0">PL!Q20</x:f>
        <x:v>0.6295794015227254</x:v>
      </x:c>
      <x:c r="R12" s="60" t="n">
        <x:f aca="0">PL!R20</x:f>
        <x:v>0.6208313887094679</x:v>
      </x:c>
      <x:c r="S12" s="60" t="n">
        <x:f aca="0">PL!S20</x:f>
        <x:v>0.620855477002774</x:v>
      </x:c>
      <x:c r="T12" s="60" t="n">
        <x:f aca="0">PL!T20</x:f>
        <x:v>0.6199271995842247</x:v>
      </x:c>
      <x:c r="U12" s="60" t="n">
        <x:f aca="0">PL!U20</x:f>
        <x:v>0.6203334364857416</x:v>
      </x:c>
      <x:c r="V12" s="60" t="n">
        <x:f aca="0">PL!V20</x:f>
        <x:v>0.6203238294284943</x:v>
      </x:c>
      <x:c r="W12" s="60" t="n">
        <x:f aca="0">PL!W20</x:f>
        <x:v>0.621358650720649</x:v>
      </x:c>
      <x:c r="X12" s="60" t="n">
        <x:f aca="0">PL!X20</x:f>
        <x:v>0.6201886786242372</x:v>
      </x:c>
      <x:c r="Y12" s="60" t="n">
        <x:f aca="0">PL!Y20</x:f>
        <x:v>0.6176251255453286</x:v>
      </x:c>
      <x:c r="Z12" s="60" t="n">
        <x:f aca="0">PL!Z20</x:f>
        <x:v>0.6181918194701514</x:v>
      </x:c>
      <x:c r="AA12" s="60" t="n">
        <x:f aca="0">PL!AA20</x:f>
        <x:v>0.6146011872022239</x:v>
      </x:c>
      <x:c r="AB12" s="60" t="n">
        <x:f aca="0">PL!AB20</x:f>
        <x:v>0.6214044636969267</x:v>
      </x:c>
    </x:row>
    <x:row r="13" ht="15" hidden="0">
      <x:c r="A13" s="27" t="s">
        <x:v>258</x:v>
      </x:c>
      <x:c r="B13" s="55" t="s">
        <x:v>25</x:v>
      </x:c>
      <x:c r="C13" s="59" t="n">
        <x:f aca="0">PL!C26</x:f>
        <x:v>0.3986824021376089</x:v>
      </x:c>
      <x:c r="D13" s="59" t="n">
        <x:f aca="0">PL!D26</x:f>
        <x:v>0.38870698297205625</x:v>
      </x:c>
      <x:c r="E13" s="60" t="n">
        <x:f aca="0">PL!E26</x:f>
        <x:v>0.40609656709376857</x:v>
      </x:c>
      <x:c r="F13" s="60" t="n">
        <x:f aca="0">PL!F26</x:f>
        <x:v>0.3939046488495399</x:v>
      </x:c>
      <x:c r="G13" s="60" t="n">
        <x:f aca="0">PL!G26</x:f>
        <x:v>0.4110078956967055</x:v>
      </x:c>
      <x:c r="H13" s="60" t="n">
        <x:f aca="0">PL!H26</x:f>
        <x:v>0.4300926529291733</x:v>
      </x:c>
      <x:c r="I13" s="60" t="n">
        <x:f aca="0">PL!I26</x:f>
        <x:v>0.43435078255566517</x:v>
      </x:c>
      <x:c r="J13" s="60" t="n">
        <x:f aca="0">PL!J26</x:f>
        <x:v>0.37992394159895915</x:v>
      </x:c>
      <x:c r="K13" s="60" t="n">
        <x:f aca="0">PL!K26</x:f>
        <x:v>0.4159885405871123</x:v>
      </x:c>
      <x:c r="L13" s="60" t="n">
        <x:f aca="0">PL!L26</x:f>
        <x:v>0.3779827627034343</x:v>
      </x:c>
      <x:c r="M13" s="60" t="n">
        <x:f aca="0">PL!M26</x:f>
        <x:v>0.40187556981277134</x:v>
      </x:c>
      <x:c r="N13" s="60" t="n">
        <x:f aca="0">PL!N26</x:f>
        <x:v>0.3747963914091616</x:v>
      </x:c>
      <x:c r="O13" s="60" t="n">
        <x:f aca="0">PL!O26</x:f>
        <x:v>0.38958913812780815</x:v>
      </x:c>
      <x:c r="P13" s="60" t="n">
        <x:f aca="0">PL!P26</x:f>
        <x:v>0.3886585996773075</x:v>
      </x:c>
      <x:c r="Q13" s="60" t="n">
        <x:f aca="0">PL!Q26</x:f>
        <x:v>0.40620005903667816</x:v>
      </x:c>
      <x:c r="R13" s="60" t="n">
        <x:f aca="0">PL!R26</x:f>
        <x:v>0.3923602103180271</x:v>
      </x:c>
      <x:c r="S13" s="60" t="n">
        <x:f aca="0">PL!S26</x:f>
        <x:v>0.3925800619638117</x:v>
      </x:c>
      <x:c r="T13" s="60" t="n">
        <x:f aca="0">PL!T26</x:f>
        <x:v>0.3912722487234119</x:v>
      </x:c>
      <x:c r="U13" s="60" t="n">
        <x:f aca="0">PL!U26</x:f>
        <x:v>0.39209972517802005</x:v>
      </x:c>
      <x:c r="V13" s="60" t="n">
        <x:f aca="0">PL!V26</x:f>
        <x:v>0.39225886903885143</x:v>
      </x:c>
      <x:c r="W13" s="60" t="n">
        <x:f aca="0">PL!W26</x:f>
        <x:v>0.39408702866229284</x:v>
      </x:c>
      <x:c r="X13" s="60" t="n">
        <x:f aca="0">PL!X26</x:f>
        <x:v>0.39238476167753916</x:v>
      </x:c>
      <x:c r="Y13" s="60" t="n">
        <x:f aca="0">PL!Y26</x:f>
        <x:v>0.3884524181114911</x:v>
      </x:c>
      <x:c r="Z13" s="60" t="n">
        <x:f aca="0">PL!Z26</x:f>
        <x:v>0.3809813830949107</x:v>
      </x:c>
      <x:c r="AA13" s="60" t="n">
        <x:f aca="0">PL!AA26</x:f>
        <x:v>0.3753685423783893</x:v>
      </x:c>
      <x:c r="AB13" s="60" t="n">
        <x:f aca="0">PL!AB26</x:f>
        <x:v>0.38659814066915055</x:v>
      </x:c>
    </x:row>
    <x:row r="14" ht="15" hidden="0">
      <x:c r="A14" s="27" t="s">
        <x:v>259</x:v>
      </x:c>
      <x:c r="B14" s="55" t="s">
        <x:v>25</x:v>
      </x:c>
      <x:c r="C14" s="59" t="n">
        <x:f aca="0">PL!C33</x:f>
        <x:v>0.25754759131512084</x:v>
      </x:c>
      <x:c r="D14" s="59" t="n">
        <x:f aca="0">PL!D33</x:f>
        <x:v>0.24846608164519368</x:v>
      </x:c>
      <x:c r="E14" s="60" t="n">
        <x:f aca="0">PL!E33</x:f>
        <x:v>0.28204459879555077</x:v>
      </x:c>
      <x:c r="F14" s="60" t="n">
        <x:f aca="0">PL!F33</x:f>
        <x:v>0.2571607201851175</x:v>
      </x:c>
      <x:c r="G14" s="60" t="n">
        <x:f aca="0">PL!G33</x:f>
        <x:v>0.2674362496714207</x:v>
      </x:c>
      <x:c r="H14" s="60" t="n">
        <x:f aca="0">PL!H33</x:f>
        <x:v>0.29271156243349195</x:v>
      </x:c>
      <x:c r="I14" s="60" t="n">
        <x:f aca="0">PL!I33</x:f>
        <x:v>0.294160979037681</x:v>
      </x:c>
      <x:c r="J14" s="60" t="n">
        <x:f aca="0">PL!J33</x:f>
        <x:v>0.23618156295708304</x:v>
      </x:c>
      <x:c r="K14" s="60" t="n">
        <x:f aca="0">PL!K33</x:f>
        <x:v>0.26980486954423105</x:v>
      </x:c>
      <x:c r="L14" s="60" t="n">
        <x:f aca="0">PL!L33</x:f>
        <x:v>0.22786876138772758</x:v>
      </x:c>
      <x:c r="M14" s="60" t="n">
        <x:f aca="0">PL!M33</x:f>
        <x:v>0.25983639566446176</x:v>
      </x:c>
      <x:c r="N14" s="60" t="n">
        <x:f aca="0">PL!N33</x:f>
        <x:v>0.23280287658732812</x:v>
      </x:c>
      <x:c r="O14" s="60" t="n">
        <x:f aca="0">PL!O33</x:f>
        <x:v>0.24650796621364762</x:v>
      </x:c>
      <x:c r="P14" s="60" t="n">
        <x:f aca="0">PL!P33</x:f>
        <x:v>0.24830842023846358</x:v>
      </x:c>
      <x:c r="Q14" s="60" t="n">
        <x:f aca="0">PL!Q33</x:f>
        <x:v>0.2680683067024805</x:v>
      </x:c>
      <x:c r="R14" s="60" t="n">
        <x:f aca="0">PL!R33</x:f>
        <x:v>0.2511962169912839</x:v>
      </x:c>
      <x:c r="S14" s="60" t="n">
        <x:f aca="0">PL!S33</x:f>
        <x:v>0.251656106039201</x:v>
      </x:c>
      <x:c r="T14" s="60" t="n">
        <x:f aca="0">PL!T33</x:f>
        <x:v>0.2502360463004579</x:v>
      </x:c>
      <x:c r="U14" s="60" t="n">
        <x:f aca="0">PL!U33</x:f>
        <x:v>0.25144795107894946</x:v>
      </x:c>
      <x:c r="V14" s="60" t="n">
        <x:f aca="0">PL!V33</x:f>
        <x:v>0.2518383719515444</x:v>
      </x:c>
      <x:c r="W14" s="60" t="n">
        <x:f aca="0">PL!W33</x:f>
        <x:v>0.2542845909408549</x:v>
      </x:c>
      <x:c r="X14" s="60" t="n">
        <x:f aca="0">PL!X33</x:f>
        <x:v>0.252387554021927</x:v>
      </x:c>
      <x:c r="Y14" s="60" t="n">
        <x:f aca="0">PL!Y33</x:f>
        <x:v>0.2477502507068655</x:v>
      </x:c>
      <x:c r="Z14" s="60" t="n">
        <x:f aca="0">PL!Z33</x:f>
        <x:v>0.24072848557304646</x:v>
      </x:c>
      <x:c r="AA14" s="60" t="n">
        <x:f aca="0">PL!AA33</x:f>
        <x:v>0.2340408228378492</x:v>
      </x:c>
      <x:c r="AB14" s="60" t="n">
        <x:f aca="0">PL!AB33</x:f>
        <x:v>0.24800618546139316</x:v>
      </x:c>
    </x:row>
    <x:row r="15" ht="15" hidden="0">
      <x:c r="A15" s="27" t="s">
        <x:v>260</x:v>
      </x:c>
      <x:c r="B15" s="55" t="s">
        <x:v>25</x:v>
      </x:c>
      <x:c r="C15" s="59" t="n">
        <x:f aca="0">PL!C49</x:f>
        <x:v>0.03164019692005856</x:v>
      </x:c>
      <x:c r="D15" s="59" t="n">
        <x:f aca="0">PL!D49</x:f>
        <x:v>0.04257400354278155</x:v>
      </x:c>
      <x:c r="E15" s="60" t="n">
        <x:f aca="0">PL!E49</x:f>
        <x:v>0.0054373064000965195</x:v>
      </x:c>
      <x:c r="F15" s="60" t="n">
        <x:f aca="0">PL!F49</x:f>
        <x:v>-0.0395722990680011</x:v>
      </x:c>
      <x:c r="G15" s="60" t="n">
        <x:f aca="0">PL!G49</x:f>
        <x:v>0.007724652579977382</x:v>
      </x:c>
      <x:c r="H15" s="60" t="n">
        <x:f aca="0">PL!H49</x:f>
        <x:v>0.03981132326242277</x:v>
      </x:c>
      <x:c r="I15" s="60" t="n">
        <x:f aca="0">PL!I49</x:f>
        <x:v>0.06718738444993076</x:v>
      </x:c>
      <x:c r="J15" s="60" t="n">
        <x:f aca="0">PL!J49</x:f>
        <x:v>-0.009065990291399996</x:v>
      </x:c>
      <x:c r="K15" s="60" t="n">
        <x:f aca="0">PL!K49</x:f>
        <x:v>0.011922331515230436</x:v>
      </x:c>
      <x:c r="L15" s="60" t="n">
        <x:f aca="0">PL!L49</x:f>
        <x:v>-0.03312980667826959</x:v>
      </x:c>
      <x:c r="M15" s="60" t="n">
        <x:f aca="0">PL!M49</x:f>
        <x:v>0.029907143203886075</x:v>
      </x:c>
      <x:c r="N15" s="60" t="n">
        <x:f aca="0">PL!N49</x:f>
        <x:v>0.02591412004445107</x:v>
      </x:c>
      <x:c r="O15" s="60" t="n">
        <x:f aca="0">PL!O49</x:f>
        <x:v>0.09104977392703822</x:v>
      </x:c>
      <x:c r="P15" s="60" t="n">
        <x:f aca="0">PL!P49</x:f>
        <x:v>0.07915188113570343</x:v>
      </x:c>
      <x:c r="Q15" s="60" t="n">
        <x:f aca="0">PL!Q49</x:f>
        <x:v>0.006299642876185267</x:v>
      </x:c>
      <x:c r="R15" s="60" t="n">
        <x:f aca="0">PL!R49</x:f>
        <x:v>-0.04389979101228352</x:v>
      </x:c>
      <x:c r="S15" s="60" t="n">
        <x:f aca="0">PL!S49</x:f>
        <x:v>-0.005853883045830015</x:v>
      </x:c>
      <x:c r="T15" s="60" t="n">
        <x:f aca="0">PL!T49</x:f>
        <x:v>0.005891172973177461</x:v>
      </x:c>
      <x:c r="U15" s="60" t="n">
        <x:f aca="0">PL!U49</x:f>
        <x:v>0.024628469979622283</x:v>
      </x:c>
      <x:c r="V15" s="60" t="n">
        <x:f aca="0">PL!V49</x:f>
        <x:v>0.023755545322285153</x:v>
      </x:c>
      <x:c r="W15" s="60" t="n">
        <x:f aca="0">PL!W49</x:f>
        <x:v>0.020556365013634552</x:v>
      </x:c>
      <x:c r="X15" s="60" t="n">
        <x:f aca="0">PL!X49</x:f>
        <x:v>0.018589867997757817</x:v>
      </x:c>
      <x:c r="Y15" s="60" t="n">
        <x:f aca="0">PL!Y49</x:f>
        <x:v>0.0421189700563838</x:v>
      </x:c>
      <x:c r="Z15" s="60" t="n">
        <x:f aca="0">PL!Z49</x:f>
        <x:v>0.062092196455935444</x:v>
      </x:c>
      <x:c r="AA15" s="60" t="n">
        <x:f aca="0">PL!AA49</x:f>
        <x:v>0.10556926277636365</x:v>
      </x:c>
      <x:c r="AB15" s="60" t="n">
        <x:f aca="0">PL!AB49</x:f>
        <x:v>0.10863973972060903</x:v>
      </x:c>
    </x:row>
    <x:row r="16" ht="15" hidden="0">
      <x:c r="A16" s="27" t="s">
        <x:v>261</x:v>
      </x:c>
      <x:c r="B16" s="55" t="s">
        <x:v>25</x:v>
      </x:c>
      <x:c r="C16" s="56" t="n">
        <x:f aca="0">SUM(E16:P16)</x:f>
        <x:v>136385.73006608605</x:v>
      </x:c>
      <x:c r="D16" s="56" t="n">
        <x:f aca="0">SUM(Q16:AB16)</x:f>
        <x:v>238865.65071542957</x:v>
      </x:c>
      <x:c r="E16" s="57" t="n">
        <x:f aca="0">PL!E48</x:f>
        <x:v>1509.3140039682912</x:v>
      </x:c>
      <x:c r="F16" s="57" t="n">
        <x:f aca="0">PL!F48</x:f>
        <x:v>-9915.978695621008</x:v>
      </x:c>
      <x:c r="G16" s="57" t="n">
        <x:f aca="0">PL!G48</x:f>
        <x:v>2270.3277893079503</x:v>
      </x:c>
      <x:c r="H16" s="57" t="n">
        <x:f aca="0">PL!H48</x:f>
        <x:v>12346.693369499757</x:v>
      </x:c>
      <x:c r="I16" s="57" t="n">
        <x:f aca="0">PL!I48</x:f>
        <x:v>23379.489675343822</x:v>
      </x:c>
      <x:c r="J16" s="57" t="n">
        <x:f aca="0">PL!J48</x:f>
        <x:v>-3006.7966369260976</x:v>
      </x:c>
      <x:c r="K16" s="57" t="n">
        <x:f aca="0">PL!K48</x:f>
        <x:v>3675.4612585895375</x:v>
      </x:c>
      <x:c r="L16" s="57" t="n">
        <x:f aca="0">PL!L48</x:f>
        <x:v>-10363.085771170488</x:v>
      </x:c>
      <x:c r="M16" s="57" t="n">
        <x:f aca="0">PL!M48</x:f>
        <x:v>10540.433644680263</x:v>
      </x:c>
      <x:c r="N16" s="57" t="n">
        <x:f aca="0">PL!N48</x:f>
        <x:v>10574.608793310865</x:v>
      </x:c>
      <x:c r="O16" s="57" t="n">
        <x:f aca="0">PL!O48</x:f>
        <x:v>53221.0971042968</x:v>
      </x:c>
      <x:c r="P16" s="57" t="n">
        <x:f aca="0">PL!P48</x:f>
        <x:v>42154.165530806364</x:v>
      </x:c>
      <x:c r="Q16" s="57" t="n">
        <x:f aca="0">PL!Q48</x:f>
        <x:v>2173.942967289666</x:v>
      </x:c>
      <x:c r="R16" s="57" t="n">
        <x:f aca="0">PL!R48</x:f>
        <x:v>-14112.432819242793</x:v>
      </x:c>
      <x:c r="S16" s="57" t="n">
        <x:f aca="0">PL!S48</x:f>
        <x:v>-2170.469870233879</x:v>
      </x:c>
      <x:c r="T16" s="57" t="n">
        <x:f aca="0">PL!T48</x:f>
        <x:v>2308.436722141545</x:v>
      </x:c>
      <x:c r="U16" s="57" t="n">
        <x:f aca="0">PL!U48</x:f>
        <x:v>10438.25148542202</x:v>
      </x:c>
      <x:c r="V16" s="57" t="n">
        <x:f aca="0">PL!V48</x:f>
        <x:v>10008.006538442001</x:v>
      </x:c>
      <x:c r="W16" s="57" t="n">
        <x:f aca="0">PL!W48</x:f>
        <x:v>8436.81678447692</x:v>
      </x:c>
      <x:c r="X16" s="57" t="n">
        <x:f aca="0">PL!X48</x:f>
        <x:v>7627.722237199152</x:v>
      </x:c>
      <x:c r="Y16" s="57" t="n">
        <x:f aca="0">PL!Y48</x:f>
        <x:v>19808.63136826802</x:v>
      </x:c>
      <x:c r="Z16" s="57" t="n">
        <x:f aca="0">PL!Z48</x:f>
        <x:v>33939.821179581966</x:v>
      </x:c>
      <x:c r="AA16" s="57" t="n">
        <x:f aca="0">PL!AA48</x:f>
        <x:v>82736.13409422322</x:v>
      </x:c>
      <x:c r="AB16" s="57" t="n">
        <x:f aca="0">PL!AB48</x:f>
        <x:v>77670.7900278617</x:v>
      </x:c>
    </x:row>
    <x:row r="17" ht="15" hidden="0">
      <x:c r="A17" s="21" t="s">
        <x:v>262</x:v>
      </x:c>
      <x:c r="B17" s="22"/>
      <x:c r="C17" s="22"/>
      <x:c r="D17" s="22"/>
      <x:c r="E17" s="22"/>
      <x:c r="F17" s="22"/>
      <x:c r="G17" s="22"/>
      <x:c r="H17" s="22"/>
      <x:c r="I17" s="22"/>
      <x:c r="J17" s="22"/>
      <x:c r="K17" s="22"/>
      <x:c r="L17" s="22"/>
      <x:c r="M17" s="22"/>
      <x:c r="N17" s="22"/>
      <x:c r="O17" s="22"/>
      <x:c r="P17" s="22"/>
      <x:c r="Q17" s="22"/>
      <x:c r="R17" s="22"/>
      <x:c r="S17" s="22"/>
      <x:c r="T17" s="22"/>
      <x:c r="U17" s="22"/>
      <x:c r="V17" s="22"/>
      <x:c r="W17" s="22"/>
      <x:c r="X17" s="22"/>
      <x:c r="Y17" s="22"/>
      <x:c r="Z17" s="22"/>
      <x:c r="AA17" s="22"/>
      <x:c r="AB17" s="22"/>
    </x:row>
    <x:row r="18" ht="15" hidden="0">
      <x:c r="A18" s="27" t="s">
        <x:v>263</x:v>
      </x:c>
      <x:c r="B18" s="55" t="s">
        <x:v>39</x:v>
      </x:c>
      <x:c r="C18" s="56" t="n">
        <x:f aca="0">SUM(E18:P18)</x:f>
        <x:v>67119.82110921765</x:v>
      </x:c>
      <x:c r="D18" s="56" t="n">
        <x:f aca="0">SUM(Q18:AB18)</x:f>
        <x:v>85929.9505684704</x:v>
      </x:c>
      <x:c r="E18" s="57" t="n">
        <x:f aca="0">Channel_PL!E114</x:f>
        <x:v>4190</x:v>
      </x:c>
      <x:c r="F18" s="57" t="n">
        <x:f aca="0">Channel_PL!F114</x:f>
        <x:v>3892</x:v>
      </x:c>
      <x:c r="G18" s="57" t="n">
        <x:f aca="0">Channel_PL!G114</x:f>
        <x:v>4581</x:v>
      </x:c>
      <x:c r="H18" s="57" t="n">
        <x:f aca="0">Channel_PL!H114</x:f>
        <x:v>4860</x:v>
      </x:c>
      <x:c r="I18" s="57" t="n">
        <x:f aca="0">Channel_PL!I114</x:f>
        <x:v>5350</x:v>
      </x:c>
      <x:c r="J18" s="57" t="n">
        <x:f aca="0">Channel_PL!J114</x:f>
        <x:v>5184</x:v>
      </x:c>
      <x:c r="K18" s="57" t="n">
        <x:f aca="0">Channel_PL!K114</x:f>
        <x:v>4878</x:v>
      </x:c>
      <x:c r="L18" s="57" t="n">
        <x:f aca="0">Channel_PL!L114</x:f>
        <x:v>4913</x:v>
      </x:c>
      <x:c r="M18" s="57" t="n">
        <x:f aca="0">Channel_PL!M114</x:f>
        <x:v>5507.906768489936</x:v>
      </x:c>
      <x:c r="N18" s="57" t="n">
        <x:f aca="0">Channel_PL!N114</x:f>
        <x:v>6370.312640430873</x:v>
      </x:c>
      <x:c r="O18" s="57" t="n">
        <x:f aca="0">Channel_PL!O114</x:f>
        <x:v>9188.081365057886</x:v>
      </x:c>
      <x:c r="P18" s="57" t="n">
        <x:f aca="0">Channel_PL!P114</x:f>
        <x:v>8205.520335238954</x:v>
      </x:c>
      <x:c r="Q18" s="57" t="n">
        <x:f aca="0">Channel_PL!Q114</x:f>
        <x:v>5229.012194589772</x:v>
      </x:c>
      <x:c r="R18" s="57" t="n">
        <x:f aca="0">Channel_PL!R114</x:f>
        <x:v>4974.40138469012</x:v>
      </x:c>
      <x:c r="S18" s="57" t="n">
        <x:f aca="0">Channel_PL!S114</x:f>
        <x:v>5723.465405874928</x:v>
      </x:c>
      <x:c r="T18" s="57" t="n">
        <x:f aca="0">Channel_PL!T114</x:f>
        <x:v>6049.255208289318</x:v>
      </x:c>
      <x:c r="U18" s="57" t="n">
        <x:f aca="0">Channel_PL!U114</x:f>
        <x:v>6520.557806597341</x:v>
      </x:c>
      <x:c r="V18" s="57" t="n">
        <x:f aca="0">Channel_PL!V114</x:f>
        <x:v>6466.360697859754</x:v>
      </x:c>
      <x:c r="W18" s="57" t="n">
        <x:f aca="0">Channel_PL!W114</x:f>
        <x:v>6267.510016022673</x:v>
      </x:c>
      <x:c r="X18" s="57" t="n">
        <x:f aca="0">Channel_PL!X114</x:f>
        <x:v>6270.332866796828</x:v>
      </x:c>
      <x:c r="Y18" s="57" t="n">
        <x:f aca="0">Channel_PL!Y114</x:f>
        <x:v>7218.356748524786</x:v>
      </x:c>
      <x:c r="Z18" s="57" t="n">
        <x:f aca="0">Channel_PL!Z114</x:f>
        <x:v>8357.124251500047</x:v>
      </x:c>
      <x:c r="AA18" s="57" t="n">
        <x:f aca="0">Channel_PL!AA114</x:f>
        <x:v>12066.261166507513</x:v>
      </x:c>
      <x:c r="AB18" s="57" t="n">
        <x:f aca="0">Channel_PL!AB114</x:f>
        <x:v>10787.312821217312</x:v>
      </x:c>
    </x:row>
    <x:row r="19" ht="15" hidden="0">
      <x:c r="A19" s="27" t="s">
        <x:v>264</x:v>
      </x:c>
      <x:c r="B19" s="55"/>
      <x:c r="C19" s="61" t="n">
        <x:f aca="0">IF(C18=0,0,C9/C18)</x:f>
        <x:v>64.22211625701703</x:v>
      </x:c>
      <x:c r="D19" s="61" t="n">
        <x:f aca="0">IF(D18=0,0,D9/D18)</x:f>
        <x:v>65.37371394659272</x:v>
      </x:c>
      <x:c r="E19" s="62" t="n">
        <x:f aca="0">IF(E18=0,0,E9/E18)</x:f>
        <x:v>63.85542211184932</x:v>
      </x:c>
      <x:c r="F19" s="62" t="n">
        <x:f aca="0">IF(F18=0,0,F9/F18)</x:f>
        <x:v>64.45580440382153</x:v>
      </x:c>
      <x:c r="G19" s="62" t="n">
        <x:f aca="0">IF(G18=0,0,G9/G18)</x:f>
        <x:v>64.26055293687018</x:v>
      </x:c>
      <x:c r="H19" s="62" t="n">
        <x:f aca="0">IF(H18=0,0,H9/H18)</x:f>
        <x:v>63.991477419699635</x:v>
      </x:c>
      <x:c r="I19" s="62" t="n">
        <x:f aca="0">IF(I18=0,0,I9/I18)</x:f>
        <x:v>65.21448965128398</x:v>
      </x:c>
      <x:c r="J19" s="62" t="n">
        <x:f aca="0">IF(J18=0,0,J9/J18)</x:f>
        <x:v>64.03302014390292</x:v>
      </x:c>
      <x:c r="K19" s="62" t="n">
        <x:f aca="0">IF(K18=0,0,K9/K18)</x:f>
        <x:v>62.845669910490365</x:v>
      </x:c>
      <x:c r="L19" s="62" t="n">
        <x:f aca="0">IF(L18=0,0,L9/L18)</x:f>
        <x:v>64.02036633844668</x:v>
      </x:c>
      <x:c r="M19" s="62" t="n">
        <x:f aca="0">IF(M18=0,0,M9/M18)</x:f>
        <x:v>64.20154628574099</x:v>
      </x:c>
      <x:c r="N19" s="62" t="n">
        <x:f aca="0">IF(N18=0,0,N9/N18)</x:f>
        <x:v>64.31388883627204</x:v>
      </x:c>
      <x:c r="O19" s="62" t="n">
        <x:f aca="0">IF(O18=0,0,O9/O18)</x:f>
        <x:v>64.42637597839146</x:v>
      </x:c>
      <x:c r="P19" s="62" t="n">
        <x:f aca="0">IF(P18=0,0,P9/P18)</x:f>
        <x:v>64.53900807566016</x:v>
      </x:c>
      <x:c r="Q19" s="62" t="n">
        <x:f aca="0">IF(Q18=0,0,Q9/Q18)</x:f>
        <x:v>64.6517854961057</x:v>
      </x:c>
      <x:c r="R19" s="62" t="n">
        <x:f aca="0">IF(R18=0,0,R9/R18)</x:f>
        <x:v>64.76470861219717</x:v>
      </x:c>
      <x:c r="S19" s="62" t="n">
        <x:f aca="0">IF(S18=0,0,S9/S18)</x:f>
        <x:v>64.87777780081663</x:v>
      </x:c>
      <x:c r="T19" s="62" t="n">
        <x:f aca="0">IF(T18=0,0,T9/T18)</x:f>
        <x:v>64.9909934432266</x:v>
      </x:c>
      <x:c r="U19" s="62" t="n">
        <x:f aca="0">IF(U18=0,0,U9/U18)</x:f>
        <x:v>65.10435592503305</x:v>
      </x:c>
      <x:c r="V19" s="62" t="n">
        <x:f aca="0">IF(V18=0,0,V9/V18)</x:f>
        <x:v>65.21786563614488</x:v>
      </x:c>
      <x:c r="W19" s="62" t="n">
        <x:f aca="0">IF(W18=0,0,W9/W18)</x:f>
        <x:v>65.33152297072846</x:v>
      </x:c>
      <x:c r="X19" s="62" t="n">
        <x:f aca="0">IF(X18=0,0,X9/X18)</x:f>
        <x:v>65.4453283271582</x:v>
      </x:c>
      <x:c r="Y19" s="62" t="n">
        <x:f aca="0">IF(Y18=0,0,Y9/Y18)</x:f>
        <x:v>65.55928210796257</x:v>
      </x:c>
      <x:c r="Z19" s="62" t="n">
        <x:f aca="0">IF(Z18=0,0,Z9/Z18)</x:f>
        <x:v>65.67338471976545</x:v>
      </x:c>
      <x:c r="AA19" s="62" t="n">
        <x:f aca="0">IF(AA18=0,0,AA9/AA18)</x:f>
        <x:v>65.78763657322298</x:v>
      </x:c>
      <x:c r="AB19" s="62" t="n">
        <x:f aca="0">IF(AB18=0,0,AB9/AB18)</x:f>
        <x:v>65.90203808295558</x:v>
      </x:c>
    </x:row>
    <x:row r="20" ht="15" hidden="0">
      <x:c r="A20" s="27" t="s">
        <x:v>265</x:v>
      </x:c>
      <x:c r="B20" s="55"/>
      <x:c r="C20" s="59" t="n">
        <x:f aca="0">IF(Channel_PL!C116=0,0,-Channel_PL!C118/Channel_PL!C116)</x:f>
        <x:v>0.07037107015044682</x:v>
      </x:c>
      <x:c r="D20" s="59" t="n">
        <x:f aca="0">IF(Channel_PL!D116=0,0,-Channel_PL!D118/Channel_PL!D116)</x:f>
        <x:v>0.07238383160755044</x:v>
      </x:c>
      <x:c r="E20" s="60" t="n">
        <x:f aca="0">IF(Channel_PL!E116=0,0,-Channel_PL!E118/Channel_PL!E116)</x:f>
        <x:v>0.06923198376648335</x:v>
      </x:c>
      <x:c r="F20" s="60" t="n">
        <x:f aca="0">IF(Channel_PL!F116=0,0,-Channel_PL!F118/Channel_PL!F116)</x:f>
        <x:v>0.06816512045352552</x:v>
      </x:c>
      <x:c r="G20" s="60" t="n">
        <x:f aca="0">IF(Channel_PL!G116=0,0,-Channel_PL!G118/Channel_PL!G116)</x:f>
        <x:v>0.06758952170045147</x:v>
      </x:c>
      <x:c r="H20" s="60" t="n">
        <x:f aca="0">IF(Channel_PL!H116=0,0,-Channel_PL!H118/Channel_PL!H116)</x:f>
        <x:v>0.06736610544182794</x:v>
      </x:c>
      <x:c r="I20" s="60" t="n">
        <x:f aca="0">IF(Channel_PL!I116=0,0,-Channel_PL!I118/Channel_PL!I116)</x:f>
        <x:v>0.06744917616081673</x:v>
      </x:c>
      <x:c r="J20" s="60" t="n">
        <x:f aca="0">IF(Channel_PL!J116=0,0,-Channel_PL!J118/Channel_PL!J116)</x:f>
        <x:v>0.07012198291214931</x:v>
      </x:c>
      <x:c r="K20" s="60" t="n">
        <x:f aca="0">IF(Channel_PL!K116=0,0,-Channel_PL!K118/Channel_PL!K116)</x:f>
        <x:v>0.06735116035859105</x:v>
      </x:c>
      <x:c r="L20" s="60" t="n">
        <x:f aca="0">IF(Channel_PL!L116=0,0,-Channel_PL!L118/Channel_PL!L116)</x:f>
        <x:v>0.07592805108190552</x:v>
      </x:c>
      <x:c r="M20" s="60" t="n">
        <x:f aca="0">IF(Channel_PL!M116=0,0,-Channel_PL!M118/Channel_PL!M116)</x:f>
        <x:v>0.07180201651352185</x:v>
      </x:c>
      <x:c r="N20" s="60" t="n">
        <x:f aca="0">IF(Channel_PL!N116=0,0,-Channel_PL!N118/Channel_PL!N116)</x:f>
        <x:v>0.07185378655810151</x:v>
      </x:c>
      <x:c r="O20" s="60" t="n">
        <x:f aca="0">IF(Channel_PL!O116=0,0,-Channel_PL!O118/Channel_PL!O116)</x:f>
        <x:v>0.07190633989695659</x:v>
      </x:c>
      <x:c r="P20" s="60" t="n">
        <x:f aca="0">IF(Channel_PL!P116=0,0,-Channel_PL!P118/Channel_PL!P116)</x:f>
        <x:v>0.07195968335247571</x:v>
      </x:c>
      <x:c r="Q20" s="60" t="n">
        <x:f aca="0">IF(Channel_PL!Q116=0,0,-Channel_PL!Q118/Channel_PL!Q116)</x:f>
        <x:v>0.07201382348951108</x:v>
      </x:c>
      <x:c r="R20" s="60" t="n">
        <x:f aca="0">IF(Channel_PL!R116=0,0,-Channel_PL!R118/Channel_PL!R116)</x:f>
        <x:v>0.07206876659964709</x:v>
      </x:c>
      <x:c r="S20" s="60" t="n">
        <x:f aca="0">IF(Channel_PL!S116=0,0,-Channel_PL!S118/Channel_PL!S116)</x:f>
        <x:v>0.07212451868521187</x:v>
      </x:c>
      <x:c r="T20" s="60" t="n">
        <x:f aca="0">IF(Channel_PL!T116=0,0,-Channel_PL!T118/Channel_PL!T116)</x:f>
        <x:v>0.0721810854430528</x:v>
      </x:c>
      <x:c r="U20" s="60" t="n">
        <x:f aca="0">IF(Channel_PL!U116=0,0,-Channel_PL!U118/Channel_PL!U116)</x:f>
        <x:v>0.07223847224809862</x:v>
      </x:c>
      <x:c r="V20" s="60" t="n">
        <x:f aca="0">IF(Channel_PL!V116=0,0,-Channel_PL!V118/Channel_PL!V116)</x:f>
        <x:v>0.07229668413673287</x:v>
      </x:c>
      <x:c r="W20" s="60" t="n">
        <x:f aca="0">IF(Channel_PL!W116=0,0,-Channel_PL!W118/Channel_PL!W116)</x:f>
        <x:v>0.07235572579000549</x:v>
      </x:c>
      <x:c r="X20" s="60" t="n">
        <x:f aca="0">IF(Channel_PL!X116=0,0,-Channel_PL!X118/Channel_PL!X116)</x:f>
        <x:v>0.07241560151671034</x:v>
      </x:c>
      <x:c r="Y20" s="60" t="n">
        <x:f aca="0">IF(Channel_PL!Y116=0,0,-Channel_PL!Y118/Channel_PL!Y116)</x:f>
        <x:v>0.0724763152363598</x:v>
      </x:c>
      <x:c r="Z20" s="60" t="n">
        <x:f aca="0">IF(Channel_PL!Z116=0,0,-Channel_PL!Z118/Channel_PL!Z116)</x:f>
        <x:v>0.07253787046208855</x:v>
      </x:c>
      <x:c r="AA20" s="60" t="n">
        <x:f aca="0">IF(Channel_PL!AA116=0,0,-Channel_PL!AA118/Channel_PL!AA116)</x:f>
        <x:v>0.0726002702835203</x:v>
      </x:c>
      <x:c r="AB20" s="60" t="n">
        <x:f aca="0">IF(Channel_PL!AB116=0,0,-Channel_PL!AB118/Channel_PL!AB116)</x:f>
        <x:v>0.07266351734963436</x:v>
      </x:c>
    </x:row>
    <x:row r="21" ht="15" hidden="0">
      <x:c r="A21" s="27" t="s">
        <x:v>266</x:v>
      </x:c>
      <x:c r="B21" s="55"/>
      <x:c r="C21" s="59" t="n">
        <x:f aca="0">Channel_PL!C139</x:f>
        <x:v>0.1411329754765034</x:v>
      </x:c>
      <x:c r="D21" s="59" t="n">
        <x:f aca="0">Channel_PL!D139</x:f>
        <x:v>0.14006711516065937</x:v>
      </x:c>
      <x:c r="E21" s="60" t="n">
        <x:f aca="0">Channel_PL!E139</x:f>
        <x:v>0.12870269802088105</x:v>
      </x:c>
      <x:c r="F21" s="60" t="n">
        <x:f aca="0">Channel_PL!F139</x:f>
        <x:v>0.13658955531978306</x:v>
      </x:c>
      <x:c r="G21" s="60" t="n">
        <x:f aca="0">Channel_PL!G139</x:f>
        <x:v>0.1433420260618137</x:v>
      </x:c>
      <x:c r="H21" s="60" t="n">
        <x:f aca="0">Channel_PL!H139</x:f>
        <x:v>0.13699748752278754</x:v>
      </x:c>
      <x:c r="I21" s="60" t="n">
        <x:f aca="0">Channel_PL!I139</x:f>
        <x:v>0.13981888599831263</x:v>
      </x:c>
      <x:c r="J21" s="60" t="n">
        <x:f aca="0">Channel_PL!J139</x:f>
        <x:v>0.14361660450640792</x:v>
      </x:c>
      <x:c r="K21" s="60" t="n">
        <x:f aca="0">Channel_PL!K139</x:f>
        <x:v>0.1470050870483808</x:v>
      </x:c>
      <x:c r="L21" s="60" t="n">
        <x:f aca="0">Channel_PL!L139</x:f>
        <x:v>0.1492885408400617</x:v>
      </x:c>
      <x:c r="M21" s="60" t="n">
        <x:f aca="0">Channel_PL!M139</x:f>
        <x:v>0.14156621424558075</x:v>
      </x:c>
      <x:c r="N21" s="60" t="n">
        <x:f aca="0">Channel_PL!N139</x:f>
        <x:v>0.1414265135588704</x:v>
      </x:c>
      <x:c r="O21" s="60" t="n">
        <x:f aca="0">Channel_PL!O139</x:f>
        <x:v>0.14128592671119375</x:v>
      </x:c>
      <x:c r="P21" s="60" t="n">
        <x:f aca="0">Channel_PL!P139</x:f>
        <x:v>0.14114445319787955</x:v>
      </x:c>
      <x:c r="Q21" s="60" t="n">
        <x:f aca="0">Channel_PL!Q139</x:f>
        <x:v>0.14100209304990308</x:v>
      </x:c>
      <x:c r="R21" s="60" t="n">
        <x:f aca="0">Channel_PL!R139</x:f>
        <x:v>0.14085884685388383</x:v>
      </x:c>
      <x:c r="S21" s="60" t="n">
        <x:f aca="0">Channel_PL!S139</x:f>
        <x:v>0.1407147157721052</x:v>
      </x:c>
      <x:c r="T21" s="60" t="n">
        <x:f aca="0">Channel_PL!T139</x:f>
        <x:v>0.14056970156251508</x:v>
      </x:c>
      <x:c r="U21" s="60" t="n">
        <x:f aca="0">Channel_PL!U139</x:f>
        <x:v>0.14042380659866463</x:v>
      </x:c>
      <x:c r="V21" s="60" t="n">
        <x:f aca="0">Channel_PL!V139</x:f>
        <x:v>0.1402770338895391</x:v>
      </x:c>
      <x:c r="W21" s="60" t="n">
        <x:f aca="0">Channel_PL!W139</x:f>
        <x:v>0.14012938709923373</x:v>
      </x:c>
      <x:c r="X21" s="60" t="n">
        <x:f aca="0">Channel_PL!X139</x:f>
        <x:v>0.13998087056642444</x:v>
      </x:c>
      <x:c r="Y21" s="60" t="n">
        <x:f aca="0">Channel_PL!Y139</x:f>
        <x:v>0.13983148932358141</x:v>
      </x:c>
      <x:c r="Z21" s="60" t="n">
        <x:f aca="0">Channel_PL!Z139</x:f>
        <x:v>0.13968124911587174</x:v>
      </x:c>
      <x:c r="AA21" s="60" t="n">
        <x:f aca="0">Channel_PL!AA139</x:f>
        <x:v>0.1395301564196951</x:v>
      </x:c>
      <x:c r="AB21" s="60" t="n">
        <x:f aca="0">Channel_PL!AB139</x:f>
        <x:v>0.1393782184607941</x:v>
      </x:c>
    </x:row>
    <x:row r="22" ht="15" hidden="0">
      <x:c r="A22" s="27" t="s">
        <x:v>267</x:v>
      </x:c>
      <x:c r="B22" s="55"/>
      <x:c r="C22" s="63" t="n">
        <x:f aca="0">Channel_PL!C140</x:f>
        <x:v>7.085516312709538</x:v>
      </x:c>
      <x:c r="D22" s="63" t="n">
        <x:f aca="0">Channel_PL!D140</x:f>
        <x:v>7.139434540741293</x:v>
      </x:c>
      <x:c r="E22" s="64" t="n">
        <x:f aca="0">Channel_PL!E140</x:f>
        <x:v>7.769844885751793</x:v>
      </x:c>
      <x:c r="F22" s="64" t="n">
        <x:f aca="0">Channel_PL!F140</x:f>
        <x:v>7.321204009038633</x:v>
      </x:c>
      <x:c r="G22" s="64" t="n">
        <x:f aca="0">Channel_PL!G140</x:f>
        <x:v>6.976321093499598</x:v>
      </x:c>
      <x:c r="H22" s="64" t="n">
        <x:f aca="0">Channel_PL!H140</x:f>
        <x:v>7.299403938584382</x:v>
      </x:c>
      <x:c r="I22" s="64" t="n">
        <x:f aca="0">Channel_PL!I140</x:f>
        <x:v>7.152109622816393</x:v>
      </x:c>
      <x:c r="J22" s="64" t="n">
        <x:f aca="0">Channel_PL!J140</x:f>
        <x:v>6.962983169229445</x:v>
      </x:c>
      <x:c r="K22" s="64" t="n">
        <x:f aca="0">Channel_PL!K140</x:f>
        <x:v>6.8024856831715645</x:v>
      </x:c>
      <x:c r="L22" s="64" t="n">
        <x:f aca="0">Channel_PL!L140</x:f>
        <x:v>6.698437766039503</x:v>
      </x:c>
      <x:c r="M22" s="64" t="n">
        <x:f aca="0">Channel_PL!M140</x:f>
        <x:v>7.06383232276918</x:v>
      </x:c>
      <x:c r="N22" s="64" t="n">
        <x:f aca="0">Channel_PL!N140</x:f>
        <x:v>7.070809955190888</x:v>
      </x:c>
      <x:c r="O22" s="64" t="n">
        <x:f aca="0">Channel_PL!O140</x:f>
        <x:v>7.077845778965134</x:v>
      </x:c>
      <x:c r="P22" s="64" t="n">
        <x:f aca="0">Channel_PL!P140</x:f>
        <x:v>7.0849401258300615</x:v>
      </x:c>
      <x:c r="Q22" s="64" t="n">
        <x:f aca="0">Channel_PL!Q140</x:f>
        <x:v>7.092093304218418</x:v>
      </x:c>
      <x:c r="R22" s="64" t="n">
        <x:f aca="0">Channel_PL!R140</x:f>
        <x:v>7.099305598017023</x:v>
      </x:c>
      <x:c r="S22" s="64" t="n">
        <x:f aca="0">Channel_PL!S140</x:f>
        <x:v>7.106577265305726</x:v>
      </x:c>
      <x:c r="T22" s="64" t="n">
        <x:f aca="0">Channel_PL!T140</x:f>
        <x:v>7.113908537077411</x:v>
      </x:c>
      <x:c r="U22" s="64" t="n">
        <x:f aca="0">Channel_PL!U140</x:f>
        <x:v>7.121299615940689</x:v>
      </x:c>
      <x:c r="V22" s="64" t="n">
        <x:f aca="0">Channel_PL!V140</x:f>
        <x:v>7.1287506748071685</x:v>
      </x:c>
      <x:c r="W22" s="64" t="n">
        <x:f aca="0">Channel_PL!W140</x:f>
        <x:v>7.136261855565259</x:v>
      </x:c>
      <x:c r="X22" s="64" t="n">
        <x:f aca="0">Channel_PL!X140</x:f>
        <x:v>7.143833267742644</x:v>
      </x:c>
      <x:c r="Y22" s="64" t="n">
        <x:f aca="0">Channel_PL!Y140</x:f>
        <x:v>7.151464987159787</x:v>
      </x:c>
      <x:c r="Z22" s="64" t="n">
        <x:f aca="0">Channel_PL!Z140</x:f>
        <x:v>7.159157054576853</x:v>
      </x:c>
      <x:c r="AA22" s="64" t="n">
        <x:f aca="0">Channel_PL!AA140</x:f>
        <x:v>7.16690947433674</x:v>
      </x:c>
      <x:c r="AB22" s="64" t="n">
        <x:f aca="0">Channel_PL!AB140</x:f>
        <x:v>7.174722213006987</x:v>
      </x:c>
    </x:row>
    <x:row r="23" ht="15" hidden="0">
      <x:c r="A23" s="27" t="s">
        <x:v>268</x:v>
      </x:c>
      <x:c r="B23" s="55"/>
      <x:c r="C23" s="63" t="n">
        <x:f aca="0">IF(Channel_PL!C33=0,0,-Channel_PL!C18/Channel_PL!C33)</x:f>
        <x:v>5.346366300188626</x:v>
      </x:c>
      <x:c r="D23" s="63" t="n">
        <x:f aca="0">IF(Channel_PL!D33=0,0,-Channel_PL!D18/Channel_PL!D33)</x:f>
        <x:v>5.2631578947368425</x:v>
      </x:c>
      <x:c r="E23" s="64" t="n">
        <x:f aca="0">IF(Channel_PL!E33=0,0,-Channel_PL!E18/Channel_PL!E33)</x:f>
        <x:v>5.9339618216781576</x:v>
      </x:c>
      <x:c r="F23" s="64" t="n">
        <x:f aca="0">IF(Channel_PL!F33=0,0,-Channel_PL!F18/Channel_PL!F33)</x:f>
        <x:v>5.664793484066228</x:v>
      </x:c>
      <x:c r="G23" s="64" t="n">
        <x:f aca="0">IF(Channel_PL!G33=0,0,-Channel_PL!G18/Channel_PL!G33)</x:f>
        <x:v>5.240765178214584</x:v>
      </x:c>
      <x:c r="H23" s="64" t="n">
        <x:f aca="0">IF(Channel_PL!H33=0,0,-Channel_PL!H18/Channel_PL!H33)</x:f>
        <x:v>5.6128826990976854</x:v>
      </x:c>
      <x:c r="I23" s="64" t="n">
        <x:f aca="0">IF(Channel_PL!I33=0,0,-Channel_PL!I18/Channel_PL!I33)</x:f>
        <x:v>5.566474129184984</x:v>
      </x:c>
      <x:c r="J23" s="64" t="n">
        <x:f aca="0">IF(Channel_PL!J33=0,0,-Channel_PL!J18/Channel_PL!J33)</x:f>
        <x:v>5.361620502470595</x:v>
      </x:c>
      <x:c r="K23" s="64" t="n">
        <x:f aca="0">IF(Channel_PL!K33=0,0,-Channel_PL!K18/Channel_PL!K33)</x:f>
        <x:v>5.1137506243310735</x:v>
      </x:c>
      <x:c r="L23" s="64" t="n">
        <x:f aca="0">IF(Channel_PL!L33=0,0,-Channel_PL!L18/Channel_PL!L33)</x:f>
        <x:v>4.986749931656642</x:v>
      </x:c>
      <x:c r="M23" s="64" t="n">
        <x:f aca="0">IF(Channel_PL!M33=0,0,-Channel_PL!M18/Channel_PL!M33)</x:f>
        <x:v>5.2631578947368425</x:v>
      </x:c>
      <x:c r="N23" s="64" t="n">
        <x:f aca="0">IF(Channel_PL!N33=0,0,-Channel_PL!N18/Channel_PL!N33)</x:f>
        <x:v>5.263157894736842</x:v>
      </x:c>
      <x:c r="O23" s="64" t="n">
        <x:f aca="0">IF(Channel_PL!O33=0,0,-Channel_PL!O18/Channel_PL!O33)</x:f>
        <x:v>5.263157894736841</x:v>
      </x:c>
      <x:c r="P23" s="64" t="n">
        <x:f aca="0">IF(Channel_PL!P33=0,0,-Channel_PL!P18/Channel_PL!P33)</x:f>
        <x:v>5.263157894736842</x:v>
      </x:c>
      <x:c r="Q23" s="64" t="n">
        <x:f aca="0">IF(Channel_PL!Q33=0,0,-Channel_PL!Q18/Channel_PL!Q33)</x:f>
        <x:v>5.263157894736842</x:v>
      </x:c>
      <x:c r="R23" s="64" t="n">
        <x:f aca="0">IF(Channel_PL!R33=0,0,-Channel_PL!R18/Channel_PL!R33)</x:f>
        <x:v>5.2631578947368425</x:v>
      </x:c>
      <x:c r="S23" s="64" t="n">
        <x:f aca="0">IF(Channel_PL!S33=0,0,-Channel_PL!S18/Channel_PL!S33)</x:f>
        <x:v>5.263157894736841</x:v>
      </x:c>
      <x:c r="T23" s="64" t="n">
        <x:f aca="0">IF(Channel_PL!T33=0,0,-Channel_PL!T18/Channel_PL!T33)</x:f>
        <x:v>5.2631578947368425</x:v>
      </x:c>
      <x:c r="U23" s="64" t="n">
        <x:f aca="0">IF(Channel_PL!U33=0,0,-Channel_PL!U18/Channel_PL!U33)</x:f>
        <x:v>5.2631578947368425</x:v>
      </x:c>
      <x:c r="V23" s="64" t="n">
        <x:f aca="0">IF(Channel_PL!V33=0,0,-Channel_PL!V18/Channel_PL!V33)</x:f>
        <x:v>5.263157894736842</x:v>
      </x:c>
      <x:c r="W23" s="64" t="n">
        <x:f aca="0">IF(Channel_PL!W33=0,0,-Channel_PL!W18/Channel_PL!W33)</x:f>
        <x:v>5.2631578947368425</x:v>
      </x:c>
      <x:c r="X23" s="64" t="n">
        <x:f aca="0">IF(Channel_PL!X33=0,0,-Channel_PL!X18/Channel_PL!X33)</x:f>
        <x:v>5.2631578947368425</x:v>
      </x:c>
      <x:c r="Y23" s="64" t="n">
        <x:f aca="0">IF(Channel_PL!Y33=0,0,-Channel_PL!Y18/Channel_PL!Y33)</x:f>
        <x:v>5.2631578947368425</x:v>
      </x:c>
      <x:c r="Z23" s="64" t="n">
        <x:f aca="0">IF(Channel_PL!Z33=0,0,-Channel_PL!Z18/Channel_PL!Z33)</x:f>
        <x:v>5.263157894736842</x:v>
      </x:c>
      <x:c r="AA23" s="64" t="n">
        <x:f aca="0">IF(Channel_PL!AA33=0,0,-Channel_PL!AA18/Channel_PL!AA33)</x:f>
        <x:v>5.2631578947368425</x:v>
      </x:c>
      <x:c r="AB23" s="64" t="n">
        <x:f aca="0">IF(Channel_PL!AB33=0,0,-Channel_PL!AB18/Channel_PL!AB33)</x:f>
        <x:v>5.263157894736842</x:v>
      </x:c>
    </x:row>
    <x:row r="24" ht="15" hidden="0">
      <x:c r="A24" s="27" t="s">
        <x:v>269</x:v>
      </x:c>
      <x:c r="B24" s="55"/>
      <x:c r="C24" s="63" t="n">
        <x:f aca="0">IF(Channel_PL!C69=0,0,-Channel_PL!C55/Channel_PL!C69)</x:f>
        <x:v>10.574370251171702</x:v>
      </x:c>
      <x:c r="D24" s="63" t="n">
        <x:f aca="0">IF(Channel_PL!D69=0,0,-Channel_PL!D55/Channel_PL!D69)</x:f>
        <x:v>10.526315789473685</x:v>
      </x:c>
      <x:c r="E24" s="64" t="n">
        <x:f aca="0">IF(Channel_PL!E69=0,0,-Channel_PL!E55/Channel_PL!E69)</x:f>
        <x:v>11.485942841638781</x:v>
      </x:c>
      <x:c r="F24" s="64" t="n">
        <x:f aca="0">IF(Channel_PL!F69=0,0,-Channel_PL!F55/Channel_PL!F69)</x:f>
        <x:v>11.503441020191286</x:v>
      </x:c>
      <x:c r="G24" s="64" t="n">
        <x:f aca="0">IF(Channel_PL!G69=0,0,-Channel_PL!G55/Channel_PL!G69)</x:f>
        <x:v>11.166579958100561</x:v>
      </x:c>
      <x:c r="H24" s="64" t="n">
        <x:f aca="0">IF(Channel_PL!H69=0,0,-Channel_PL!H55/Channel_PL!H69)</x:f>
        <x:v>10.564741398780395</x:v>
      </x:c>
      <x:c r="I24" s="64" t="n">
        <x:f aca="0">IF(Channel_PL!I69=0,0,-Channel_PL!I55/Channel_PL!I69)</x:f>
        <x:v>10.096967771821852</x:v>
      </x:c>
      <x:c r="J24" s="64" t="n">
        <x:f aca="0">IF(Channel_PL!J69=0,0,-Channel_PL!J55/Channel_PL!J69)</x:f>
        <x:v>10.051588192944562</x:v>
      </x:c>
      <x:c r="K24" s="64" t="n">
        <x:f aca="0">IF(Channel_PL!K69=0,0,-Channel_PL!K55/Channel_PL!K69)</x:f>
        <x:v>9.966477209671028</x:v>
      </x:c>
      <x:c r="L24" s="64" t="n">
        <x:f aca="0">IF(Channel_PL!L69=0,0,-Channel_PL!L55/Channel_PL!L69)</x:f>
        <x:v>10.59317305197613</x:v>
      </x:c>
      <x:c r="M24" s="64" t="n">
        <x:f aca="0">IF(Channel_PL!M69=0,0,-Channel_PL!M55/Channel_PL!M69)</x:f>
        <x:v>10.526315789473683</x:v>
      </x:c>
      <x:c r="N24" s="64" t="n">
        <x:f aca="0">IF(Channel_PL!N69=0,0,-Channel_PL!N55/Channel_PL!N69)</x:f>
        <x:v>10.526315789473685</x:v>
      </x:c>
      <x:c r="O24" s="64" t="n">
        <x:f aca="0">IF(Channel_PL!O69=0,0,-Channel_PL!O55/Channel_PL!O69)</x:f>
        <x:v>10.526315789473685</x:v>
      </x:c>
      <x:c r="P24" s="64" t="n">
        <x:f aca="0">IF(Channel_PL!P69=0,0,-Channel_PL!P55/Channel_PL!P69)</x:f>
        <x:v>10.526315789473683</x:v>
      </x:c>
      <x:c r="Q24" s="64" t="n">
        <x:f aca="0">IF(Channel_PL!Q69=0,0,-Channel_PL!Q55/Channel_PL!Q69)</x:f>
        <x:v>10.526315789473685</x:v>
      </x:c>
      <x:c r="R24" s="64" t="n">
        <x:f aca="0">IF(Channel_PL!R69=0,0,-Channel_PL!R55/Channel_PL!R69)</x:f>
        <x:v>10.526315789473685</x:v>
      </x:c>
      <x:c r="S24" s="64" t="n">
        <x:f aca="0">IF(Channel_PL!S69=0,0,-Channel_PL!S55/Channel_PL!S69)</x:f>
        <x:v>10.526315789473685</x:v>
      </x:c>
      <x:c r="T24" s="64" t="n">
        <x:f aca="0">IF(Channel_PL!T69=0,0,-Channel_PL!T55/Channel_PL!T69)</x:f>
        <x:v>10.526315789473683</x:v>
      </x:c>
      <x:c r="U24" s="64" t="n">
        <x:f aca="0">IF(Channel_PL!U69=0,0,-Channel_PL!U55/Channel_PL!U69)</x:f>
        <x:v>10.526315789473683</x:v>
      </x:c>
      <x:c r="V24" s="64" t="n">
        <x:f aca="0">IF(Channel_PL!V69=0,0,-Channel_PL!V55/Channel_PL!V69)</x:f>
        <x:v>10.526315789473683</x:v>
      </x:c>
      <x:c r="W24" s="64" t="n">
        <x:f aca="0">IF(Channel_PL!W69=0,0,-Channel_PL!W55/Channel_PL!W69)</x:f>
        <x:v>10.526315789473685</x:v>
      </x:c>
      <x:c r="X24" s="64" t="n">
        <x:f aca="0">IF(Channel_PL!X69=0,0,-Channel_PL!X55/Channel_PL!X69)</x:f>
        <x:v>10.526315789473683</x:v>
      </x:c>
      <x:c r="Y24" s="64" t="n">
        <x:f aca="0">IF(Channel_PL!Y69=0,0,-Channel_PL!Y55/Channel_PL!Y69)</x:f>
        <x:v>10.526315789473685</x:v>
      </x:c>
      <x:c r="Z24" s="64" t="n">
        <x:f aca="0">IF(Channel_PL!Z69=0,0,-Channel_PL!Z55/Channel_PL!Z69)</x:f>
        <x:v>10.526315789473683</x:v>
      </x:c>
      <x:c r="AA24" s="64" t="n">
        <x:f aca="0">IF(Channel_PL!AA69=0,0,-Channel_PL!AA55/Channel_PL!AA69)</x:f>
        <x:v>10.526315789473683</x:v>
      </x:c>
      <x:c r="AB24" s="64" t="n">
        <x:f aca="0">IF(Channel_PL!AB69=0,0,-Channel_PL!AB55/Channel_PL!AB69)</x:f>
        <x:v>10.526315789473685</x:v>
      </x:c>
    </x:row>
    <x:row r="25" ht="15" hidden="0">
      <x:c r="A25" s="27" t="s">
        <x:v>270</x:v>
      </x:c>
      <x:c r="B25" s="55"/>
      <x:c r="C25" s="63" t="n">
        <x:f aca="0">IF(Channel_PL!C102=0,0,-Channel_PL!C89/Channel_PL!C102)</x:f>
        <x:v>7.893333998320787</x:v>
      </x:c>
      <x:c r="D25" s="63" t="n">
        <x:f aca="0">IF(Channel_PL!D102=0,0,-Channel_PL!D89/Channel_PL!D102)</x:f>
        <x:v>8.333333333333336</x:v>
      </x:c>
      <x:c r="E25" s="64" t="n">
        <x:f aca="0">IF(Channel_PL!E102=0,0,-Channel_PL!E89/Channel_PL!E102)</x:f>
        <x:v>6.823768183951197</x:v>
      </x:c>
      <x:c r="F25" s="64" t="n">
        <x:f aca="0">IF(Channel_PL!F102=0,0,-Channel_PL!F89/Channel_PL!F102)</x:f>
        <x:v>6.425307847082496</x:v>
      </x:c>
      <x:c r="G25" s="64" t="n">
        <x:f aca="0">IF(Channel_PL!G102=0,0,-Channel_PL!G89/Channel_PL!G102)</x:f>
        <x:v>6.90300738552437</x:v>
      </x:c>
      <x:c r="H25" s="64" t="n">
        <x:f aca="0">IF(Channel_PL!H102=0,0,-Channel_PL!H89/Channel_PL!H102)</x:f>
        <x:v>7.199208615682478</x:v>
      </x:c>
      <x:c r="I25" s="64" t="n">
        <x:f aca="0">IF(Channel_PL!I102=0,0,-Channel_PL!I89/Channel_PL!I102)</x:f>
        <x:v>7.73421662580789</x:v>
      </x:c>
      <x:c r="J25" s="64" t="n">
        <x:f aca="0">IF(Channel_PL!J102=0,0,-Channel_PL!J89/Channel_PL!J102)</x:f>
        <x:v>7.581250447227193</x:v>
      </x:c>
      <x:c r="K25" s="64" t="n">
        <x:f aca="0">IF(Channel_PL!K102=0,0,-Channel_PL!K89/Channel_PL!K102)</x:f>
        <x:v>8.481156174334139</x:v>
      </x:c>
      <x:c r="L25" s="64" t="n">
        <x:f aca="0">IF(Channel_PL!L102=0,0,-Channel_PL!L89/Channel_PL!L102)</x:f>
        <x:v>7.523365497076023</x:v>
      </x:c>
      <x:c r="M25" s="64" t="n">
        <x:f aca="0">IF(Channel_PL!M102=0,0,-Channel_PL!M89/Channel_PL!M102)</x:f>
        <x:v>8.333333333333334</x:v>
      </x:c>
      <x:c r="N25" s="64" t="n">
        <x:f aca="0">IF(Channel_PL!N102=0,0,-Channel_PL!N89/Channel_PL!N102)</x:f>
        <x:v>8.333333333333334</x:v>
      </x:c>
      <x:c r="O25" s="64" t="n">
        <x:f aca="0">IF(Channel_PL!O102=0,0,-Channel_PL!O89/Channel_PL!O102)</x:f>
        <x:v>8.333333333333334</x:v>
      </x:c>
      <x:c r="P25" s="64" t="n">
        <x:f aca="0">IF(Channel_PL!P102=0,0,-Channel_PL!P89/Channel_PL!P102)</x:f>
        <x:v>8.333333333333334</x:v>
      </x:c>
      <x:c r="Q25" s="64" t="n">
        <x:f aca="0">IF(Channel_PL!Q102=0,0,-Channel_PL!Q89/Channel_PL!Q102)</x:f>
        <x:v>8.333333333333334</x:v>
      </x:c>
      <x:c r="R25" s="64" t="n">
        <x:f aca="0">IF(Channel_PL!R102=0,0,-Channel_PL!R89/Channel_PL!R102)</x:f>
        <x:v>8.333333333333334</x:v>
      </x:c>
      <x:c r="S25" s="64" t="n">
        <x:f aca="0">IF(Channel_PL!S102=0,0,-Channel_PL!S89/Channel_PL!S102)</x:f>
        <x:v>8.333333333333334</x:v>
      </x:c>
      <x:c r="T25" s="64" t="n">
        <x:f aca="0">IF(Channel_PL!T102=0,0,-Channel_PL!T89/Channel_PL!T102)</x:f>
        <x:v>8.333333333333334</x:v>
      </x:c>
      <x:c r="U25" s="64" t="n">
        <x:f aca="0">IF(Channel_PL!U102=0,0,-Channel_PL!U89/Channel_PL!U102)</x:f>
        <x:v>8.333333333333334</x:v>
      </x:c>
      <x:c r="V25" s="64" t="n">
        <x:f aca="0">IF(Channel_PL!V102=0,0,-Channel_PL!V89/Channel_PL!V102)</x:f>
        <x:v>8.333333333333334</x:v>
      </x:c>
      <x:c r="W25" s="64" t="n">
        <x:f aca="0">IF(Channel_PL!W102=0,0,-Channel_PL!W89/Channel_PL!W102)</x:f>
        <x:v>8.333333333333334</x:v>
      </x:c>
      <x:c r="X25" s="64" t="n">
        <x:f aca="0">IF(Channel_PL!X102=0,0,-Channel_PL!X89/Channel_PL!X102)</x:f>
        <x:v>8.333333333333334</x:v>
      </x:c>
      <x:c r="Y25" s="64" t="n">
        <x:f aca="0">IF(Channel_PL!Y102=0,0,-Channel_PL!Y89/Channel_PL!Y102)</x:f>
        <x:v>8.333333333333332</x:v>
      </x:c>
      <x:c r="Z25" s="64" t="n">
        <x:f aca="0">IF(Channel_PL!Z102=0,0,-Channel_PL!Z89/Channel_PL!Z102)</x:f>
        <x:v>8.333333333333334</x:v>
      </x:c>
      <x:c r="AA25" s="64" t="n">
        <x:f aca="0">IF(Channel_PL!AA102=0,0,-Channel_PL!AA89/Channel_PL!AA102)</x:f>
        <x:v>8.333333333333334</x:v>
      </x:c>
      <x:c r="AB25" s="64" t="n">
        <x:f aca="0">IF(Channel_PL!AB102=0,0,-Channel_PL!AB89/Channel_PL!AB102)</x:f>
        <x:v>8.333333333333334</x:v>
      </x:c>
    </x:row>
    <x:row r="26" ht="15" hidden="0">
      <x:c r="A26" s="27" t="s">
        <x:v>271</x:v>
      </x:c>
      <x:c r="B26" s="55" t="s">
        <x:v>39</x:v>
      </x:c>
      <x:c r="C26" s="61" t="n">
        <x:f aca="0">Channel_PL!C44</x:f>
        <x:v>23.306349726942983</x:v>
      </x:c>
      <x:c r="D26" s="61" t="n">
        <x:f aca="0">Channel_PL!D44</x:f>
        <x:v>24.143161568104787</x:v>
      </x:c>
      <x:c r="E26" s="65" t="n">
        <x:f aca="0">Channel_PL!E44</x:f>
        <x:v>20.760467380720545</x:v>
      </x:c>
      <x:c r="F26" s="65" t="n">
        <x:f aca="0">Channel_PL!F44</x:f>
        <x:v>22.28968253968254</x:v>
      </x:c>
      <x:c r="G26" s="65" t="n">
        <x:f aca="0">Channel_PL!G44</x:f>
        <x:v>23.808823529411764</x:v>
      </x:c>
      <x:c r="H26" s="65" t="n">
        <x:f aca="0">Channel_PL!H44</x:f>
        <x:v>23.130671506352087</x:v>
      </x:c>
      <x:c r="I26" s="65" t="n">
        <x:f aca="0">Channel_PL!I44</x:f>
        <x:v>22.1996996996997</x:v>
      </x:c>
      <x:c r="J26" s="65" t="n">
        <x:f aca="0">Channel_PL!J44</x:f>
        <x:v>21.689056603773587</x:v>
      </x:c>
      <x:c r="K26" s="65" t="n">
        <x:f aca="0">Channel_PL!K44</x:f>
        <x:v>24.587719298245613</x:v>
      </x:c>
      <x:c r="L26" s="65" t="n">
        <x:f aca="0">Channel_PL!L44</x:f>
        <x:v>25.966282165039928</x:v>
      </x:c>
      <x:c r="M26" s="65" t="n">
        <x:f aca="0">Channel_PL!M44</x:f>
        <x:v>23.565258091890406</x:v>
      </x:c>
      <x:c r="N26" s="65" t="n">
        <x:f aca="0">Channel_PL!N44</x:f>
        <x:v>23.620721025144114</x:v>
      </x:c>
      <x:c r="O26" s="65" t="n">
        <x:f aca="0">Channel_PL!O44</x:f>
        <x:v>23.676320744953596</x:v>
      </x:c>
      <x:c r="P26" s="65" t="n">
        <x:f aca="0">Channel_PL!P44</x:f>
        <x:v>23.732057588671392</x:v>
      </x:c>
      <x:c r="Q26" s="65" t="n">
        <x:f aca="0">Channel_PL!Q44</x:f>
        <x:v>23.78793189448206</x:v>
      </x:c>
      <x:c r="R26" s="65" t="n">
        <x:f aca="0">Channel_PL!R44</x:f>
        <x:v>23.843944001404186</x:v>
      </x:c>
      <x:c r="S26" s="65" t="n">
        <x:f aca="0">Channel_PL!S44</x:f>
        <x:v>23.900094249292504</x:v>
      </x:c>
      <x:c r="T26" s="65" t="n">
        <x:f aca="0">Channel_PL!T44</x:f>
        <x:v>23.956382978839894</x:v>
      </x:c>
      <x:c r="U26" s="65" t="n">
        <x:f aca="0">Channel_PL!U44</x:f>
        <x:v>24.012810531579486</x:v>
      </x:c>
      <x:c r="V26" s="65" t="n">
        <x:f aca="0">Channel_PL!V44</x:f>
        <x:v>24.069377249886728</x:v>
      </x:c>
      <x:c r="W26" s="65" t="n">
        <x:f aca="0">Channel_PL!W44</x:f>
        <x:v>24.126083476981446</x:v>
      </x:c>
      <x:c r="X26" s="65" t="n">
        <x:f aca="0">Channel_PL!X44</x:f>
        <x:v>24.182929556929952</x:v>
      </x:c>
      <x:c r="Y26" s="65" t="n">
        <x:f aca="0">Channel_PL!Y44</x:f>
        <x:v>24.239915834647114</x:v>
      </x:c>
      <x:c r="Z26" s="65" t="n">
        <x:f aca="0">Channel_PL!Z44</x:f>
        <x:v>24.297042655898434</x:v>
      </x:c>
      <x:c r="AA26" s="65" t="n">
        <x:f aca="0">Channel_PL!AA44</x:f>
        <x:v>24.3543103673022</x:v>
      </x:c>
      <x:c r="AB26" s="65" t="n">
        <x:f aca="0">Channel_PL!AB44</x:f>
        <x:v>24.411719316331542</x:v>
      </x:c>
    </x:row>
    <x:row r="27" ht="15" hidden="0">
      <x:c r="A27" s="27" t="s">
        <x:v>272</x:v>
      </x:c>
      <x:c r="B27" s="55" t="s">
        <x:v>39</x:v>
      </x:c>
      <x:c r="C27" s="61" t="n">
        <x:f aca="0">Channel_PL!C42</x:f>
        <x:v>21.34076444351161</x:v>
      </x:c>
      <x:c r="D27" s="61" t="n">
        <x:f aca="0">Channel_PL!D42</x:f>
        <x:v>21.830199996337207</x:v>
      </x:c>
      <x:c r="E27" s="65" t="n">
        <x:f aca="0">Channel_PL!E42</x:f>
        <x:v>23.51205247813412</x:v>
      </x:c>
      <x:c r="F27" s="65" t="n">
        <x:f aca="0">Channel_PL!F42</x:f>
        <x:v>23.093659398939316</x:v>
      </x:c>
      <x:c r="G27" s="65" t="n">
        <x:f aca="0">Channel_PL!G42</x:f>
        <x:v>21.11209825997952</x:v>
      </x:c>
      <x:c r="H27" s="65" t="n">
        <x:f aca="0">Channel_PL!H42</x:f>
        <x:v>21.892453608247422</x:v>
      </x:c>
      <x:c r="I27" s="65" t="n">
        <x:f aca="0">Channel_PL!I42</x:f>
        <x:v>22.638999085923206</x:v>
      </x:c>
      <x:c r="J27" s="65" t="n">
        <x:f aca="0">Channel_PL!J42</x:f>
        <x:v>20.583451990632305</x:v>
      </x:c>
      <x:c r="K27" s="65" t="n">
        <x:f aca="0">Channel_PL!K42</x:f>
        <x:v>19.170717488789233</x:v>
      </x:c>
      <x:c r="L27" s="65" t="n">
        <x:f aca="0">Channel_PL!L42</x:f>
        <x:v>19.98019716885742</x:v>
      </x:c>
      <x:c r="M27" s="65" t="n">
        <x:f aca="0">Channel_PL!M42</x:f>
        <x:v>21.089758752153738</x:v>
      </x:c>
      <x:c r="N27" s="65" t="n">
        <x:f aca="0">Channel_PL!N42</x:f>
        <x:v>21.160820867186256</x:v>
      </x:c>
      <x:c r="O27" s="65" t="n">
        <x:f aca="0">Channel_PL!O42</x:f>
        <x:v>21.23205824056505</x:v>
      </x:c>
      <x:c r="P27" s="65" t="n">
        <x:f aca="0">Channel_PL!P42</x:f>
        <x:v>21.303471304524457</x:v>
      </x:c>
      <x:c r="Q27" s="65" t="n">
        <x:f aca="0">Channel_PL!Q42</x:f>
        <x:v>21.375060492364874</x:v>
      </x:c>
      <x:c r="R27" s="65" t="n">
        <x:f aca="0">Channel_PL!R42</x:f>
        <x:v>21.44682623845528</x:v>
      </x:c>
      <x:c r="S27" s="65" t="n">
        <x:f aca="0">Channel_PL!S42</x:f>
        <x:v>21.518768978235936</x:v>
      </x:c>
      <x:c r="T27" s="65" t="n">
        <x:f aca="0">Channel_PL!T42</x:f>
        <x:v>21.590889148221073</x:v>
      </x:c>
      <x:c r="U27" s="65" t="n">
        <x:f aca="0">Channel_PL!U42</x:f>
        <x:v>21.663187186001405</x:v>
      </x:c>
      <x:c r="V27" s="65" t="n">
        <x:f aca="0">Channel_PL!V42</x:f>
        <x:v>21.735663530246907</x:v>
      </x:c>
      <x:c r="W27" s="65" t="n">
        <x:f aca="0">Channel_PL!W42</x:f>
        <x:v>21.808318620709446</x:v>
      </x:c>
      <x:c r="X27" s="65" t="n">
        <x:f aca="0">Channel_PL!X42</x:f>
        <x:v>21.88115289822538</x:v>
      </x:c>
      <x:c r="Y27" s="65" t="n">
        <x:f aca="0">Channel_PL!Y42</x:f>
        <x:v>21.95416680471835</x:v>
      </x:c>
      <x:c r="Z27" s="65" t="n">
        <x:f aca="0">Channel_PL!Z42</x:f>
        <x:v>22.027360783201843</x:v>
      </x:c>
      <x:c r="AA27" s="65" t="n">
        <x:f aca="0">Channel_PL!AA42</x:f>
        <x:v>22.100735277782</x:v>
      </x:c>
      <x:c r="AB27" s="65" t="n">
        <x:f aca="0">Channel_PL!AB42</x:f>
        <x:v>22.174290733660204</x:v>
      </x:c>
    </x:row>
    <x:row r="28" ht="15" hidden="0">
      <x:c r="A28" s="27" t="s">
        <x:v>273</x:v>
      </x:c>
      <x:c r="B28" s="55" t="s">
        <x:v>39</x:v>
      </x:c>
      <x:c r="C28" s="61" t="n">
        <x:f aca="0">Channel_PL!C78</x:f>
        <x:v>12.521652973113564</x:v>
      </x:c>
      <x:c r="D28" s="61" t="n">
        <x:f aca="0">Channel_PL!D78</x:f>
        <x:v>12.407702249818243</x:v>
      </x:c>
      <x:c r="E28" s="65" t="n">
        <x:f aca="0">Channel_PL!E78</x:f>
        <x:v>14.072322921249457</x:v>
      </x:c>
      <x:c r="F28" s="65" t="n">
        <x:f aca="0">Channel_PL!F78</x:f>
        <x:v>13.572278287461772</x:v>
      </x:c>
      <x:c r="G28" s="65" t="n">
        <x:f aca="0">Channel_PL!G78</x:f>
        <x:v>13.548136915078004</x:v>
      </x:c>
      <x:c r="H28" s="65" t="n">
        <x:f aca="0">Channel_PL!H78</x:f>
        <x:v>13.193196492626537</x:v>
      </x:c>
      <x:c r="I28" s="65" t="n">
        <x:f aca="0">Channel_PL!I78</x:f>
        <x:v>13.34698884758364</x:v>
      </x:c>
      <x:c r="J28" s="65" t="n">
        <x:f aca="0">Channel_PL!J78</x:f>
        <x:v>12.114785054238638</x:v>
      </x:c>
      <x:c r="K28" s="65" t="n">
        <x:f aca="0">Channel_PL!K78</x:f>
        <x:v>12.554481853957158</x:v>
      </x:c>
      <x:c r="L28" s="65" t="n">
        <x:f aca="0">Channel_PL!L78</x:f>
        <x:v>12.553227109515252</x:v>
      </x:c>
      <x:c r="M28" s="65" t="n">
        <x:f aca="0">Channel_PL!M78</x:f>
        <x:v>12.681650857663621</x:v>
      </x:c>
      <x:c r="N28" s="65" t="n">
        <x:f aca="0">Channel_PL!N78</x:f>
        <x:v>11.496465712393219</x:v>
      </x:c>
      <x:c r="O28" s="65" t="n">
        <x:f aca="0">Channel_PL!O78</x:f>
        <x:v>11.511862268116989</x:v>
      </x:c>
      <x:c r="P28" s="65" t="n">
        <x:f aca="0">Channel_PL!P78</x:f>
        <x:v>11.527240386693872</x:v>
      </x:c>
      <x:c r="Q28" s="65" t="n">
        <x:f aca="0">Channel_PL!Q78</x:f>
        <x:v>12.743199929488497</x:v>
      </x:c>
      <x:c r="R28" s="65" t="n">
        <x:f aca="0">Channel_PL!R78</x:f>
        <x:v>12.758540757369726</x:v>
      </x:c>
      <x:c r="S28" s="65" t="n">
        <x:f aca="0">Channel_PL!S78</x:f>
        <x:v>12.77386273070913</x:v>
      </x:c>
      <x:c r="T28" s="65" t="n">
        <x:f aca="0">Channel_PL!T78</x:f>
        <x:v>12.789165709379581</x:v>
      </x:c>
      <x:c r="U28" s="65" t="n">
        <x:f aca="0">Channel_PL!U78</x:f>
        <x:v>12.804449552753695</x:v>
      </x:c>
      <x:c r="V28" s="65" t="n">
        <x:f aca="0">Channel_PL!V78</x:f>
        <x:v>12.819714119702411</x:v>
      </x:c>
      <x:c r="W28" s="65" t="n">
        <x:f aca="0">Channel_PL!W78</x:f>
        <x:v>12.83495926859342</x:v>
      </x:c>
      <x:c r="X28" s="65" t="n">
        <x:f aca="0">Channel_PL!X78</x:f>
        <x:v>12.85018485728973</x:v>
      </x:c>
      <x:c r="Y28" s="65" t="n">
        <x:f aca="0">Channel_PL!Y78</x:f>
        <x:v>12.86539074314816</x:v>
      </x:c>
      <x:c r="Z28" s="65" t="n">
        <x:f aca="0">Channel_PL!Z78</x:f>
        <x:v>11.679976783017791</x:v>
      </x:c>
      <x:c r="AA28" s="65" t="n">
        <x:f aca="0">Channel_PL!AA78</x:f>
        <x:v>11.695142833238519</x:v>
      </x:c>
      <x:c r="AB28" s="65" t="n">
        <x:f aca="0">Channel_PL!AB78</x:f>
        <x:v>11.710288749639458</x:v>
      </x:c>
    </x:row>
    <x:row r="29" ht="15" hidden="0">
      <x:c r="A29" s="27" t="s">
        <x:v>274</x:v>
      </x:c>
      <x:c r="B29" s="55" t="s">
        <x:v>39</x:v>
      </x:c>
      <x:c r="C29" s="61" t="n">
        <x:f aca="0">Channel_PL!C111</x:f>
        <x:v>15.439333689556017</x:v>
      </x:c>
      <x:c r="D29" s="61" t="n">
        <x:f aca="0">Channel_PL!D111</x:f>
        <x:v>15.427091496585406</x:v>
      </x:c>
      <x:c r="E29" s="65" t="n">
        <x:f aca="0">Channel_PL!E111</x:f>
        <x:v>17.132853320081047</x:v>
      </x:c>
      <x:c r="F29" s="65" t="n">
        <x:f aca="0">Channel_PL!F111</x:f>
        <x:v>14.867893573775646</x:v>
      </x:c>
      <x:c r="G29" s="65" t="n">
        <x:f aca="0">Channel_PL!G111</x:f>
        <x:v>16.762742052755147</x:v>
      </x:c>
      <x:c r="H29" s="65" t="n">
        <x:f aca="0">Channel_PL!H111</x:f>
        <x:v>15.786399207327246</x:v>
      </x:c>
      <x:c r="I29" s="65" t="n">
        <x:f aca="0">Channel_PL!I111</x:f>
        <x:v>16.080224917113377</x:v>
      </x:c>
      <x:c r="J29" s="65" t="n">
        <x:f aca="0">Channel_PL!J111</x:f>
        <x:v>16.401272692109348</x:v>
      </x:c>
      <x:c r="K29" s="65" t="n">
        <x:f aca="0">Channel_PL!K111</x:f>
        <x:v>15.34941829701952</x:v>
      </x:c>
      <x:c r="L29" s="65" t="n">
        <x:f aca="0">Channel_PL!L111</x:f>
        <x:v>14.153244969658243</x:v>
      </x:c>
      <x:c r="M29" s="65" t="n">
        <x:f aca="0">Channel_PL!M111</x:f>
        <x:v>15.242737854657918</x:v>
      </x:c>
      <x:c r="N29" s="65" t="n">
        <x:f aca="0">Channel_PL!N111</x:f>
        <x:v>15.260208456359585</x:v>
      </x:c>
      <x:c r="O29" s="65" t="n">
        <x:f aca="0">Channel_PL!O111</x:f>
        <x:v>15.27765847374155</x:v>
      </x:c>
      <x:c r="P29" s="65" t="n">
        <x:f aca="0">Channel_PL!P111</x:f>
        <x:v>15.295087750878583</x:v>
      </x:c>
      <x:c r="Q29" s="65" t="n">
        <x:f aca="0">Channel_PL!Q111</x:f>
        <x:v>15.312496131287258</x:v>
      </x:c>
      <x:c r="R29" s="65" t="n">
        <x:f aca="0">Channel_PL!R111</x:f>
        <x:v>15.329883457924273</x:v>
      </x:c>
      <x:c r="S29" s="65" t="n">
        <x:f aca="0">Channel_PL!S111</x:f>
        <x:v>15.3472495731847</x:v>
      </x:c>
      <x:c r="T29" s="65" t="n">
        <x:f aca="0">Channel_PL!T111</x:f>
        <x:v>15.364594318900416</x:v>
      </x:c>
      <x:c r="U29" s="65" t="n">
        <x:f aca="0">Channel_PL!U111</x:f>
        <x:v>15.381917536338372</x:v>
      </x:c>
      <x:c r="V29" s="65" t="n">
        <x:f aca="0">Channel_PL!V111</x:f>
        <x:v>15.399219066198949</x:v>
      </x:c>
      <x:c r="W29" s="65" t="n">
        <x:f aca="0">Channel_PL!W111</x:f>
        <x:v>15.416498748614195</x:v>
      </x:c>
      <x:c r="X29" s="65" t="n">
        <x:f aca="0">Channel_PL!X111</x:f>
        <x:v>15.433756423146226</x:v>
      </x:c>
      <x:c r="Y29" s="65" t="n">
        <x:f aca="0">Channel_PL!Y111</x:f>
        <x:v>15.45099192878547</x:v>
      </x:c>
      <x:c r="Z29" s="65" t="n">
        <x:f aca="0">Channel_PL!Z111</x:f>
        <x:v>15.468205103948998</x:v>
      </x:c>
      <x:c r="AA29" s="65" t="n">
        <x:f aca="0">Channel_PL!AA111</x:f>
        <x:v>15.485395786478799</x:v>
      </x:c>
      <x:c r="AB29" s="65" t="n">
        <x:f aca="0">Channel_PL!AB111</x:f>
        <x:v>15.502563813640066</x:v>
      </x:c>
    </x:row>
    <x:row r="30" ht="15" hidden="0">
      <x:c r="A30" s="27" t="s">
        <x:v>275</x:v>
      </x:c>
      <x:c r="B30" s="55"/>
      <x:c r="C30" s="59" t="n">
        <x:f aca="0">IF(C9=0,0,PL!C10/C9)</x:f>
        <x:v>0.4226574319276457</x:v>
      </x:c>
      <x:c r="D30" s="59" t="n">
        <x:f aca="0">IF(D9=0,0,PL!D10/D9)</x:f>
        <x:v>0.40524722375978744</x:v>
      </x:c>
      <x:c r="E30" s="60" t="n">
        <x:f aca="0">IF(E9=0,0,Channel_PL!E55/E9)</x:f>
        <x:v>0.474670407521311</x:v>
      </x:c>
      <x:c r="F30" s="60" t="n">
        <x:f aca="0">IF(F9=0,0,Channel_PL!F55/F9)</x:f>
        <x:v>0.4315017180595181</x:v>
      </x:c>
      <x:c r="G30" s="60" t="n">
        <x:f aca="0">IF(G9=0,0,Channel_PL!G55/G9)</x:f>
        <x:v>0.4345586859878554</x:v>
      </x:c>
      <x:c r="H30" s="60" t="n">
        <x:f aca="0">IF(H9=0,0,Channel_PL!H55/H9)</x:f>
        <x:v>0.45122861938082726</x:v>
      </x:c>
      <x:c r="I30" s="60" t="n">
        <x:f aca="0">IF(I9=0,0,Channel_PL!I55/I9)</x:f>
        <x:v>0.4373068635165215</x:v>
      </x:c>
      <x:c r="J30" s="60" t="n">
        <x:f aca="0">IF(J9=0,0,Channel_PL!J55/J9)</x:f>
        <x:v>0.42059872749400334</x:v>
      </x:c>
      <x:c r="K30" s="60" t="n">
        <x:f aca="0">IF(K9=0,0,Channel_PL!K55/K9)</x:f>
        <x:v>0.410120782066015</x:v>
      </x:c>
      <x:c r="L30" s="60" t="n">
        <x:f aca="0">IF(L9=0,0,Channel_PL!L55/L9)</x:f>
        <x:v>0.38943203459065723</x:v>
      </x:c>
      <x:c r="M30" s="60" t="n">
        <x:f aca="0">IF(M9=0,0,Channel_PL!M55/M9)</x:f>
        <x:v>0.41391908002380945</x:v>
      </x:c>
      <x:c r="N30" s="60" t="n">
        <x:f aca="0">IF(N9=0,0,Channel_PL!N55/N9)</x:f>
        <x:v>0.4132526718447753</x:v>
      </x:c>
      <x:c r="O30" s="60" t="n">
        <x:f aca="0">IF(O9=0,0,Channel_PL!O55/O9)</x:f>
        <x:v>0.41255567173158836</x:v>
      </x:c>
      <x:c r="P30" s="60" t="n">
        <x:f aca="0">IF(P9=0,0,Channel_PL!P55/P9)</x:f>
        <x:v>0.41182767629735906</x:v>
      </x:c>
      <x:c r="Q30" s="60" t="n">
        <x:f aca="0">IF(Q9=0,0,Channel_PL!Q55/Q9)</x:f>
        <x:v>0.41106828750946245</x:v>
      </x:c>
      <x:c r="R30" s="60" t="n">
        <x:f aca="0">IF(R9=0,0,Channel_PL!R55/R9)</x:f>
        <x:v>0.4102771132652962</x:v>
      </x:c>
      <x:c r="S30" s="60" t="n">
        <x:f aca="0">IF(S9=0,0,Channel_PL!S55/S9)</x:f>
        <x:v>0.4094537679838073</x:v>
      </x:c>
      <x:c r="T30" s="60" t="n">
        <x:f aca="0">IF(T9=0,0,Channel_PL!T55/T9)</x:f>
        <x:v>0.4085978732123337</x:v>
      </x:c>
      <x:c r="U30" s="60" t="n">
        <x:f aca="0">IF(U9=0,0,Channel_PL!U55/U9)</x:f>
        <x:v>0.4077090582482348</x:v>
      </x:c>
      <x:c r="V30" s="60" t="n">
        <x:f aca="0">IF(V9=0,0,Channel_PL!V55/V9)</x:f>
        <x:v>0.40678696077471466</x:v>
      </x:c>
      <x:c r="W30" s="60" t="n">
        <x:f aca="0">IF(W9=0,0,Channel_PL!W55/W9)</x:f>
        <x:v>0.4058312275101684</x:v>
      </x:c>
      <x:c r="X30" s="60" t="n">
        <x:f aca="0">IF(X9=0,0,Channel_PL!X55/X9)</x:f>
        <x:v>0.4048415148703087</x:v>
      </x:c>
      <x:c r="Y30" s="60" t="n">
        <x:f aca="0">IF(Y9=0,0,Channel_PL!Y55/Y9)</x:f>
        <x:v>0.4038174896422459</x:v>
      </x:c>
      <x:c r="Z30" s="60" t="n">
        <x:f aca="0">IF(Z9=0,0,Channel_PL!Z55/Z9)</x:f>
        <x:v>0.40275882966962473</x:v>
      </x:c>
      <x:c r="AA30" s="60" t="n">
        <x:f aca="0">IF(AA9=0,0,Channel_PL!AA55/AA9)</x:f>
        <x:v>0.4016652245478326</x:v>
      </x:c>
      <x:c r="AB30" s="60" t="n">
        <x:f aca="0">IF(AB9=0,0,Channel_PL!AB55/AB9)</x:f>
        <x:v>0.40053637632821637</x:v>
      </x:c>
    </x:row>
    <x:row r="31" ht="15" hidden="0">
      <x:c r="A31" s="21" t="s">
        <x:v>276</x:v>
      </x:c>
      <x:c r="B31" s="22"/>
      <x:c r="C31" s="22"/>
      <x:c r="D31" s="22"/>
      <x:c r="E31" s="22"/>
      <x:c r="F31" s="22"/>
      <x:c r="G31" s="22"/>
      <x:c r="H31" s="22"/>
      <x:c r="I31" s="22"/>
      <x:c r="J31" s="22"/>
      <x:c r="K31" s="22"/>
      <x:c r="L31" s="22"/>
      <x:c r="M31" s="22"/>
      <x:c r="N31" s="22"/>
      <x:c r="O31" s="22"/>
      <x:c r="P31" s="22"/>
      <x:c r="Q31" s="22"/>
      <x:c r="R31" s="22"/>
      <x:c r="S31" s="22"/>
      <x:c r="T31" s="22"/>
      <x:c r="U31" s="22"/>
      <x:c r="V31" s="22"/>
      <x:c r="W31" s="22"/>
      <x:c r="X31" s="22"/>
      <x:c r="Y31" s="22"/>
      <x:c r="Z31" s="22"/>
      <x:c r="AA31" s="22"/>
      <x:c r="AB31" s="22"/>
    </x:row>
    <x:row r="32" ht="15" hidden="0">
      <x:c r="A32" s="27" t="s">
        <x:v>277</x:v>
      </x:c>
      <x:c r="B32" s="55" t="s">
        <x:v>46</x:v>
      </x:c>
      <x:c r="C32" s="66" t="n">
        <x:f aca="0">P32</x:f>
        <x:v>64.52930189305683</x:v>
      </x:c>
      <x:c r="D32" s="66" t="n">
        <x:f aca="0">AB32</x:f>
        <x:v>74.99999999999999</x:v>
      </x:c>
      <x:c r="E32" s="67" t="n">
        <x:f aca="0">Inventory!E90</x:f>
        <x:v>223.7381522737273</x:v>
      </x:c>
      <x:c r="F32" s="67" t="n">
        <x:f aca="0">Inventory!F90</x:f>
        <x:v>202.07573005896992</x:v>
      </x:c>
      <x:c r="G32" s="67" t="n">
        <x:f aca="0">Inventory!G90</x:f>
        <x:v>182.6210266407761</x:v>
      </x:c>
      <x:c r="H32" s="67" t="n">
        <x:f aca="0">Inventory!H90</x:f>
        <x:v>138.74059085511723</x:v>
      </x:c>
      <x:c r="I32" s="67" t="n">
        <x:f aca="0">Inventory!I90</x:f>
        <x:v>135.58742042317408</x:v>
      </x:c>
      <x:c r="J32" s="67" t="n">
        <x:f aca="0">Inventory!J90</x:f>
        <x:v>123.02162681159083</x:v>
      </x:c>
      <x:c r="K32" s="67" t="n">
        <x:f aca="0">Inventory!K90</x:f>
        <x:v>120.54909105779537</x:v>
      </x:c>
      <x:c r="L32" s="67" t="n">
        <x:f aca="0">Inventory!L90</x:f>
        <x:v>97.29211192846334</x:v>
      </x:c>
      <x:c r="M32" s="67" t="n">
        <x:f aca="0">Inventory!M90</x:f>
        <x:v>111.52897709101126</x:v>
      </x:c>
      <x:c r="N32" s="67" t="n">
        <x:f aca="0">Inventory!N90</x:f>
        <x:v>121.03891350509993</x:v>
      </x:c>
      <x:c r="O32" s="67" t="n">
        <x:f aca="0">Inventory!O90</x:f>
        <x:v>61.40297711333907</x:v>
      </x:c>
      <x:c r="P32" s="67" t="n">
        <x:f aca="0">Inventory!P90</x:f>
        <x:v>64.52930189305683</x:v>
      </x:c>
      <x:c r="Q32" s="67" t="n">
        <x:f aca="0">Inventory!Q90</x:f>
        <x:v>128.17012982667603</x:v>
      </x:c>
      <x:c r="R32" s="67" t="n">
        <x:f aca="0">Inventory!R90</x:f>
        <x:v>105.06943348088748</x:v>
      </x:c>
      <x:c r="S32" s="67" t="n">
        <x:f aca="0">Inventory!S90</x:f>
        <x:v>98.84438554752829</x:v>
      </x:c>
      <x:c r="T32" s="67" t="n">
        <x:f aca="0">Inventory!T90</x:f>
        <x:v>87.30685246366228</x:v>
      </x:c>
      <x:c r="U32" s="67" t="n">
        <x:f aca="0">Inventory!U90</x:f>
        <x:v>80.80819405417228</x:v>
      </x:c>
      <x:c r="V32" s="67" t="n">
        <x:f aca="0">Inventory!V90</x:f>
        <x:v>70.57072467074991</x:v>
      </x:c>
      <x:c r="W32" s="67" t="n">
        <x:f aca="0">Inventory!W90</x:f>
        <x:v>75.21518566442202</x:v>
      </x:c>
      <x:c r="X32" s="67" t="n">
        <x:f aca="0">Inventory!X90</x:f>
        <x:v>89.43338882245791</x:v>
      </x:c>
      <x:c r="Y32" s="67" t="n">
        <x:f aca="0">Inventory!Y90</x:f>
        <x:v>84.23471913972902</x:v>
      </x:c>
      <x:c r="Z32" s="67" t="n">
        <x:f aca="0">Inventory!Z90</x:f>
        <x:v>112.16850403040866</x:v>
      </x:c>
      <x:c r="AA32" s="67" t="n">
        <x:f aca="0">Inventory!AA90</x:f>
        <x:v>65.04536165392034</x:v>
      </x:c>
      <x:c r="AB32" s="67" t="n">
        <x:f aca="0">Inventory!AB90</x:f>
        <x:v>74.99999999999999</x:v>
      </x:c>
    </x:row>
    <x:row r="33" ht="15" hidden="0">
      <x:c r="A33" s="27" t="s">
        <x:v>278</x:v>
      </x:c>
      <x:c r="B33" s="55" t="s">
        <x:v>44</x:v>
      </x:c>
      <x:c r="C33" s="66" t="n">
        <x:f aca="0">P33</x:f>
        <x:v>11.248170297020863</x:v>
      </x:c>
      <x:c r="D33" s="66" t="n">
        <x:f aca="0">AB33</x:f>
        <x:v>11.815509993625621</x:v>
      </x:c>
      <x:c r="E33" s="67" t="n">
        <x:f aca="0">Settlements!E48</x:f>
        <x:v>10.019753028836067</x:v>
      </x:c>
      <x:c r="F33" s="67" t="n">
        <x:f aca="0">Settlements!F48</x:f>
        <x:v>10.786741693117248</x:v>
      </x:c>
      <x:c r="G33" s="67" t="n">
        <x:f aca="0">Settlements!G48</x:f>
        <x:v>11.50630430019276</x:v>
      </x:c>
      <x:c r="H33" s="67" t="n">
        <x:f aca="0">Settlements!H48</x:f>
        <x:v>11.476448207174627</x:v>
      </x:c>
      <x:c r="I33" s="67" t="n">
        <x:f aca="0">Settlements!I48</x:f>
        <x:v>11.757940967778758</x:v>
      </x:c>
      <x:c r="J33" s="67" t="n">
        <x:f aca="0">Settlements!J48</x:f>
        <x:v>12.032154836999656</x:v>
      </x:c>
      <x:c r="K33" s="67" t="n">
        <x:f aca="0">Settlements!K48</x:f>
        <x:v>10.710890070223476</x:v>
      </x:c>
      <x:c r="L33" s="67" t="n">
        <x:f aca="0">Settlements!L48</x:f>
        <x:v>10.808817726254498</x:v>
      </x:c>
      <x:c r="M33" s="67" t="n">
        <x:f aca="0">Settlements!M48</x:f>
        <x:v>11.211478100282465</x:v>
      </x:c>
      <x:c r="N33" s="67" t="n">
        <x:f aca="0">Settlements!N48</x:f>
        <x:v>11.161927534303697</x:v>
      </x:c>
      <x:c r="O33" s="67" t="n">
        <x:f aca="0">Settlements!O48</x:f>
        <x:v>11.204768211193338</x:v>
      </x:c>
      <x:c r="P33" s="67" t="n">
        <x:f aca="0">Settlements!P48</x:f>
        <x:v>11.248170297020863</x:v>
      </x:c>
      <x:c r="Q33" s="67" t="n">
        <x:f aca="0">Settlements!Q48</x:f>
        <x:v>11.381654534330593</x:v>
      </x:c>
      <x:c r="R33" s="67" t="n">
        <x:f aca="0">Settlements!R48</x:f>
        <x:v>11.425600404144118</x:v>
      </x:c>
      <x:c r="S33" s="67" t="n">
        <x:f aca="0">Settlements!S48</x:f>
        <x:v>11.470122099184278</x:v>
      </x:c>
      <x:c r="T33" s="67" t="n">
        <x:f aca="0">Settlements!T48</x:f>
        <x:v>11.515227083427057</x:v>
      </x:c>
      <x:c r="U33" s="67" t="n">
        <x:f aca="0">Settlements!U48</x:f>
        <x:v>11.56092275109696</x:v>
      </x:c>
      <x:c r="V33" s="67" t="n">
        <x:f aca="0">Settlements!V48</x:f>
        <x:v>11.607216416972388</x:v>
      </x:c>
      <x:c r="W33" s="67" t="n">
        <x:f aca="0">Settlements!W48</x:f>
        <x:v>11.654115306343163</x:v>
      </x:c>
      <x:c r="X33" s="67" t="n">
        <x:f aca="0">Settlements!X48</x:f>
        <x:v>11.701626544620558</x:v>
      </x:c>
      <x:c r="Y33" s="67" t="n">
        <x:f aca="0">Settlements!Y48</x:f>
        <x:v>11.749757146601235</x:v>
      </x:c>
      <x:c r="Z33" s="67" t="n">
        <x:f aca="0">Settlements!Z48</x:f>
        <x:v>11.714724644146777</x:v>
      </x:c>
      <x:c r="AA33" s="67" t="n">
        <x:f aca="0">Settlements!AA48</x:f>
        <x:v>11.764793223814737</x:v>
      </x:c>
      <x:c r="AB33" s="67" t="n">
        <x:f aca="0">Settlements!AB48</x:f>
        <x:v>11.815509993625621</x:v>
      </x:c>
    </x:row>
    <x:row r="34" ht="15" hidden="0">
      <x:c r="A34" s="27" t="s">
        <x:v>279</x:v>
      </x:c>
      <x:c r="B34" s="55" t="s">
        <x:v>54</x:v>
      </x:c>
      <x:c r="C34" s="66" t="n">
        <x:f aca="0">P34</x:f>
        <x:v>30</x:v>
      </x:c>
      <x:c r="D34" s="66" t="n">
        <x:f aca="0">AB34</x:f>
        <x:v>30</x:v>
      </x:c>
      <x:c r="E34" s="67" t="n">
        <x:f aca="0">AP_Schedule!E14</x:f>
        <x:v>34.665434900470615</x:v>
      </x:c>
      <x:c r="F34" s="67" t="n">
        <x:f aca="0">AP_Schedule!F14</x:f>
        <x:v>30.560319707136575</x:v>
      </x:c>
      <x:c r="G34" s="67" t="n">
        <x:f aca="0">AP_Schedule!G14</x:f>
        <x:v>24.165741617154822</x:v>
      </x:c>
      <x:c r="H34" s="67" t="n">
        <x:f aca="0">AP_Schedule!H14</x:f>
        <x:v>26.731644731664762</x:v>
      </x:c>
      <x:c r="I34" s="67" t="n">
        <x:f aca="0">AP_Schedule!I14</x:f>
        <x:v>28.848571725618402</x:v>
      </x:c>
      <x:c r="J34" s="67" t="n">
        <x:f aca="0">AP_Schedule!J14</x:f>
        <x:v>29.183378878614796</x:v>
      </x:c>
      <x:c r="K34" s="67" t="n">
        <x:f aca="0">AP_Schedule!K14</x:f>
        <x:v>29.89875495341269</x:v>
      </x:c>
      <x:c r="L34" s="67" t="n">
        <x:f aca="0">AP_Schedule!L14</x:f>
        <x:v>30.800317523819974</x:v>
      </x:c>
      <x:c r="M34" s="67" t="n">
        <x:f aca="0">AP_Schedule!M14</x:f>
        <x:v>30</x:v>
      </x:c>
      <x:c r="N34" s="67" t="n">
        <x:f aca="0">AP_Schedule!N14</x:f>
        <x:v>30</x:v>
      </x:c>
      <x:c r="O34" s="67" t="n">
        <x:f aca="0">AP_Schedule!O14</x:f>
        <x:v>30</x:v>
      </x:c>
      <x:c r="P34" s="67" t="n">
        <x:f aca="0">AP_Schedule!P14</x:f>
        <x:v>30</x:v>
      </x:c>
      <x:c r="Q34" s="67" t="n">
        <x:f aca="0">AP_Schedule!Q14</x:f>
        <x:v>30</x:v>
      </x:c>
      <x:c r="R34" s="67" t="n">
        <x:f aca="0">AP_Schedule!R14</x:f>
        <x:v>30</x:v>
      </x:c>
      <x:c r="S34" s="67" t="n">
        <x:f aca="0">AP_Schedule!S14</x:f>
        <x:v>30.000000000000004</x:v>
      </x:c>
      <x:c r="T34" s="67" t="n">
        <x:f aca="0">AP_Schedule!T14</x:f>
        <x:v>30</x:v>
      </x:c>
      <x:c r="U34" s="67" t="n">
        <x:f aca="0">AP_Schedule!U14</x:f>
        <x:v>30</x:v>
      </x:c>
      <x:c r="V34" s="67" t="n">
        <x:f aca="0">AP_Schedule!V14</x:f>
        <x:v>30</x:v>
      </x:c>
      <x:c r="W34" s="67" t="n">
        <x:f aca="0">AP_Schedule!W14</x:f>
        <x:v>30</x:v>
      </x:c>
      <x:c r="X34" s="67" t="n">
        <x:f aca="0">AP_Schedule!X14</x:f>
        <x:v>30</x:v>
      </x:c>
      <x:c r="Y34" s="67" t="n">
        <x:f aca="0">AP_Schedule!Y14</x:f>
        <x:v>30</x:v>
      </x:c>
      <x:c r="Z34" s="67" t="n">
        <x:f aca="0">AP_Schedule!Z14</x:f>
        <x:v>30</x:v>
      </x:c>
      <x:c r="AA34" s="67" t="n">
        <x:f aca="0">AP_Schedule!AA14</x:f>
        <x:v>30</x:v>
      </x:c>
      <x:c r="AB34" s="67" t="n">
        <x:f aca="0">AP_Schedule!AB14</x:f>
        <x:v>30</x:v>
      </x:c>
    </x:row>
    <x:row r="35" ht="15" hidden="0">
      <x:c r="A35" s="27" t="s">
        <x:v>280</x:v>
      </x:c>
      <x:c r="B35" s="55"/>
      <x:c r="C35" s="66" t="n">
        <x:f aca="0">P35</x:f>
        <x:v>45.77747219007769</x:v>
      </x:c>
      <x:c r="D35" s="66" t="n">
        <x:f aca="0">AB35</x:f>
        <x:v>56.81550999362561</x:v>
      </x:c>
      <x:c r="E35" s="68" t="n">
        <x:f aca="0">E32+E33-E34</x:f>
        <x:v>199.09247040209277</x:v>
      </x:c>
      <x:c r="F35" s="68" t="n">
        <x:f aca="0">F32+F33-F34</x:f>
        <x:v>182.3021520449506</x:v>
      </x:c>
      <x:c r="G35" s="68" t="n">
        <x:f aca="0">G32+G33-G34</x:f>
        <x:v>169.96158932381405</x:v>
      </x:c>
      <x:c r="H35" s="68" t="n">
        <x:f aca="0">H32+H33-H34</x:f>
        <x:v>123.4853943306271</x:v>
      </x:c>
      <x:c r="I35" s="68" t="n">
        <x:f aca="0">I32+I33-I34</x:f>
        <x:v>118.49678966533443</x:v>
      </x:c>
      <x:c r="J35" s="68" t="n">
        <x:f aca="0">J32+J33-J34</x:f>
        <x:v>105.8704027699757</x:v>
      </x:c>
      <x:c r="K35" s="68" t="n">
        <x:f aca="0">K32+K33-K34</x:f>
        <x:v>101.36122617460614</x:v>
      </x:c>
      <x:c r="L35" s="68" t="n">
        <x:f aca="0">L32+L33-L34</x:f>
        <x:v>77.30061213089787</x:v>
      </x:c>
      <x:c r="M35" s="68" t="n">
        <x:f aca="0">M32+M33-M34</x:f>
        <x:v>92.74045519129372</x:v>
      </x:c>
      <x:c r="N35" s="68" t="n">
        <x:f aca="0">N32+N33-N34</x:f>
        <x:v>102.20084103940363</x:v>
      </x:c>
      <x:c r="O35" s="68" t="n">
        <x:f aca="0">O32+O33-O34</x:f>
        <x:v>42.6077453245324</x:v>
      </x:c>
      <x:c r="P35" s="68" t="n">
        <x:f aca="0">P32+P33-P34</x:f>
        <x:v>45.77747219007769</x:v>
      </x:c>
      <x:c r="Q35" s="68" t="n">
        <x:f aca="0">Q32+Q33-Q34</x:f>
        <x:v>109.55178436100664</x:v>
      </x:c>
      <x:c r="R35" s="68" t="n">
        <x:f aca="0">R32+R33-R34</x:f>
        <x:v>86.4950338850316</x:v>
      </x:c>
      <x:c r="S35" s="68" t="n">
        <x:f aca="0">S32+S33-S34</x:f>
        <x:v>80.31450764671257</x:v>
      </x:c>
      <x:c r="T35" s="68" t="n">
        <x:f aca="0">T32+T33-T34</x:f>
        <x:v>68.82207954708934</x:v>
      </x:c>
      <x:c r="U35" s="68" t="n">
        <x:f aca="0">U32+U33-U34</x:f>
        <x:v>62.36911680526924</x:v>
      </x:c>
      <x:c r="V35" s="68" t="n">
        <x:f aca="0">V32+V33-V34</x:f>
        <x:v>52.1779410877223</x:v>
      </x:c>
      <x:c r="W35" s="68" t="n">
        <x:f aca="0">W32+W33-W34</x:f>
        <x:v>56.86930097076518</x:v>
      </x:c>
      <x:c r="X35" s="68" t="n">
        <x:f aca="0">X32+X33-X34</x:f>
        <x:v>71.13501536707847</x:v>
      </x:c>
      <x:c r="Y35" s="68" t="n">
        <x:f aca="0">Y32+Y33-Y34</x:f>
        <x:v>65.98447628633026</x:v>
      </x:c>
      <x:c r="Z35" s="68" t="n">
        <x:f aca="0">Z32+Z33-Z34</x:f>
        <x:v>93.88322867455543</x:v>
      </x:c>
      <x:c r="AA35" s="68" t="n">
        <x:f aca="0">AA32+AA33-AA34</x:f>
        <x:v>46.81015487773507</x:v>
      </x:c>
      <x:c r="AB35" s="68" t="n">
        <x:f aca="0">AB32+AB33-AB34</x:f>
        <x:v>56.81550999362561</x:v>
      </x:c>
    </x:row>
    <x:row r="36" ht="15" hidden="0">
      <x:c r="A36" s="27" t="s">
        <x:v>281</x:v>
      </x:c>
      <x:c r="B36" s="55" t="s">
        <x:v>28</x:v>
      </x:c>
      <x:c r="C36" s="56" t="n">
        <x:f aca="0">P36</x:f>
        <x:v>611228.1590510698</x:v>
      </x:c>
      <x:c r="D36" s="56" t="n">
        <x:f aca="0">AB36</x:f>
        <x:v>346148.30180328793</x:v>
      </x:c>
      <x:c r="E36" s="57" t="n">
        <x:f aca="0">BS!E9</x:f>
        <x:v>396444.43922490755</x:v>
      </x:c>
      <x:c r="F36" s="57" t="n">
        <x:f aca="0">BS!F9</x:f>
        <x:v>378620.8784498151</x:v>
      </x:c>
      <x:c r="G36" s="57" t="n">
        <x:f aca="0">BS!G9</x:f>
        <x:v>473742.3176747226</x:v>
      </x:c>
      <x:c r="H36" s="57" t="n">
        <x:f aca="0">BS!H9</x:f>
        <x:v>328674.2766496301</x:v>
      </x:c>
      <x:c r="I36" s="57" t="n">
        <x:f aca="0">BS!I9</x:f>
        <x:v>453889.7158745375</x:v>
      </x:c>
      <x:c r="J36" s="57" t="n">
        <x:f aca="0">BS!J9</x:f>
        <x:v>495519.15509944514</x:v>
      </x:c>
      <x:c r="K36" s="57" t="n">
        <x:f aca="0">BS!K9</x:f>
        <x:v>332377.75697435264</x:v>
      </x:c>
      <x:c r="L36" s="57" t="n">
        <x:f aca="0">BS!L9</x:f>
        <x:v>391452.1961992602</x:v>
      </x:c>
      <x:c r="M36" s="57" t="n">
        <x:f aca="0">BS!M9</x:f>
        <x:v>312681.1136508235</x:v>
      </x:c>
      <x:c r="N36" s="57" t="n">
        <x:f aca="0">BS!N9</x:f>
        <x:v>288663.19820406346</x:v>
      </x:c>
      <x:c r="O36" s="57" t="n">
        <x:f aca="0">BS!O9</x:f>
        <x:v>399941.0409209556</x:v>
      </x:c>
      <x:c r="P36" s="57" t="n">
        <x:f aca="0">BS!P9</x:f>
        <x:v>611228.1590510698</x:v>
      </x:c>
      <x:c r="Q36" s="57" t="n">
        <x:f aca="0">BS!Q9</x:f>
        <x:v>487746.83791771194</x:v>
      </x:c>
      <x:c r="R36" s="57" t="n">
        <x:f aca="0">BS!R9</x:f>
        <x:v>441345.6715422486</x:v>
      </x:c>
      <x:c r="S36" s="57" t="n">
        <x:f aca="0">BS!S9</x:f>
        <x:v>504001.61020708474</x:v>
      </x:c>
      <x:c r="T36" s="57" t="n">
        <x:f aca="0">BS!T9</x:f>
        <x:v>385995.6653593861</x:v>
      </x:c>
      <x:c r="U36" s="57" t="n">
        <x:f aca="0">BS!U9</x:f>
        <x:v>458320.2353596926</x:v>
      </x:c>
      <x:c r="V36" s="57" t="n">
        <x:f aca="0">BS!V9</x:f>
        <x:v>505412.1259560479</x:v>
      </x:c>
      <x:c r="W36" s="57" t="n">
        <x:f aca="0">BS!W9</x:f>
        <x:v>259894.06134233042</x:v>
      </x:c>
      <x:c r="X36" s="57" t="n">
        <x:f aca="0">BS!X9</x:f>
        <x:v>257728.95725951495</x:v>
      </x:c>
      <x:c r="Y36" s="57" t="n">
        <x:f aca="0">BS!Y9</x:f>
        <x:v>118370.8804418185</x:v>
      </x:c>
      <x:c r="Z36" s="57" t="n">
        <x:f aca="0">BS!Z9</x:f>
        <x:v>1825.2167351736716</x:v>
      </x:c>
      <x:c r="AA36" s="57" t="n">
        <x:f aca="0">BS!AA9</x:f>
        <x:v>140551.65137841232</x:v>
      </x:c>
      <x:c r="AB36" s="57" t="n">
        <x:f aca="0">BS!AB9</x:f>
        <x:v>346148.30180328793</x:v>
      </x:c>
    </x:row>
    <x:row r="37" ht="15" hidden="0">
      <x:c r="A37" s="27" t="s">
        <x:v>282</x:v>
      </x:c>
      <x:c r="B37" s="55"/>
      <x:c r="C37" s="56" t="n">
        <x:f aca="0">P37</x:f>
        <x:v>461228.15905106976</x:v>
      </x:c>
      <x:c r="D37" s="56" t="n">
        <x:f aca="0">AB37</x:f>
        <x:v>196148.30180328793</x:v>
      </x:c>
      <x:c r="E37" s="57" t="n">
        <x:f aca="0">E36-Assumptions!$C$13</x:f>
        <x:v>246444.43922490755</x:v>
      </x:c>
      <x:c r="F37" s="57" t="n">
        <x:f aca="0">F36-Assumptions!$C$13</x:f>
        <x:v>228620.8784498151</x:v>
      </x:c>
      <x:c r="G37" s="57" t="n">
        <x:f aca="0">G36-Assumptions!$C$13</x:f>
        <x:v>323742.3176747226</x:v>
      </x:c>
      <x:c r="H37" s="57" t="n">
        <x:f aca="0">H36-Assumptions!$C$13</x:f>
        <x:v>178674.2766496301</x:v>
      </x:c>
      <x:c r="I37" s="57" t="n">
        <x:f aca="0">I36-Assumptions!$C$13</x:f>
        <x:v>303889.7158745375</x:v>
      </x:c>
      <x:c r="J37" s="57" t="n">
        <x:f aca="0">J36-Assumptions!$C$13</x:f>
        <x:v>345519.15509944514</x:v>
      </x:c>
      <x:c r="K37" s="57" t="n">
        <x:f aca="0">K36-Assumptions!$C$13</x:f>
        <x:v>182377.75697435264</x:v>
      </x:c>
      <x:c r="L37" s="57" t="n">
        <x:f aca="0">L36-Assumptions!$C$13</x:f>
        <x:v>241452.1961992602</x:v>
      </x:c>
      <x:c r="M37" s="57" t="n">
        <x:f aca="0">M36-Assumptions!$C$13</x:f>
        <x:v>162681.11365082348</x:v>
      </x:c>
      <x:c r="N37" s="57" t="n">
        <x:f aca="0">N36-Assumptions!$C$13</x:f>
        <x:v>138663.19820406346</x:v>
      </x:c>
      <x:c r="O37" s="57" t="n">
        <x:f aca="0">O36-Assumptions!$C$13</x:f>
        <x:v>249941.0409209556</x:v>
      </x:c>
      <x:c r="P37" s="57" t="n">
        <x:f aca="0">P36-Assumptions!$C$13</x:f>
        <x:v>461228.15905106976</x:v>
      </x:c>
      <x:c r="Q37" s="57" t="n">
        <x:f aca="0">Q36-Assumptions!$C$13</x:f>
        <x:v>337746.83791771194</x:v>
      </x:c>
      <x:c r="R37" s="57" t="n">
        <x:f aca="0">R36-Assumptions!$C$13</x:f>
        <x:v>291345.6715422486</x:v>
      </x:c>
      <x:c r="S37" s="57" t="n">
        <x:f aca="0">S36-Assumptions!$C$13</x:f>
        <x:v>354001.61020708474</x:v>
      </x:c>
      <x:c r="T37" s="57" t="n">
        <x:f aca="0">T36-Assumptions!$C$13</x:f>
        <x:v>235995.66535938613</x:v>
      </x:c>
      <x:c r="U37" s="57" t="n">
        <x:f aca="0">U36-Assumptions!$C$13</x:f>
        <x:v>308320.2353596926</x:v>
      </x:c>
      <x:c r="V37" s="57" t="n">
        <x:f aca="0">V36-Assumptions!$C$13</x:f>
        <x:v>355412.1259560479</x:v>
      </x:c>
      <x:c r="W37" s="57" t="n">
        <x:f aca="0">W36-Assumptions!$C$13</x:f>
        <x:v>109894.06134233042</x:v>
      </x:c>
      <x:c r="X37" s="57" t="n">
        <x:f aca="0">X36-Assumptions!$C$13</x:f>
        <x:v>107728.95725951495</x:v>
      </x:c>
      <x:c r="Y37" s="57" t="n">
        <x:f aca="0">Y36-Assumptions!$C$13</x:f>
        <x:v>-31629.119558181497</x:v>
      </x:c>
      <x:c r="Z37" s="57" t="n">
        <x:f aca="0">Z36-Assumptions!$C$13</x:f>
        <x:v>-148174.78326482634</x:v>
      </x:c>
      <x:c r="AA37" s="57" t="n">
        <x:f aca="0">AA36-Assumptions!$C$13</x:f>
        <x:v>-9448.348621587676</x:v>
      </x:c>
      <x:c r="AB37" s="57" t="n">
        <x:f aca="0">AB36-Assumptions!$C$13</x:f>
        <x:v>196148.30180328793</x:v>
      </x:c>
    </x:row>
    <x:row r="38" ht="15" hidden="0">
      <x:c r="A38" s="27" t="s">
        <x:v>283</x:v>
      </x:c>
      <x:c r="B38" s="55" t="s">
        <x:v>28</x:v>
      </x:c>
      <x:c r="C38" s="56" t="n">
        <x:f aca="0">P38</x:f>
        <x:v>-300307.6631829731</x:v>
      </x:c>
      <x:c r="D38" s="56" t="n">
        <x:f aca="0">AB38</x:f>
        <x:v>-131222.78347766068</x:v>
      </x:c>
      <x:c r="E38" s="57" t="n">
        <x:f aca="0">BS!E41</x:f>
        <x:v>-3616.000000000058</x:v>
      </x:c>
      <x:c r="F38" s="57" t="n">
        <x:f aca="0">BS!F41</x:f>
        <x:v>6991.177745155583</x:v>
      </x:c>
      <x:c r="G38" s="57" t="n">
        <x:f aca="0">BS!G41</x:f>
        <x:v>-95391.74690362584</x:v>
      </x:c>
      <x:c r="H38" s="57" t="n">
        <x:f aca="0">BS!H41</x:f>
        <x:v>42369.42441369349</x:v>
      </x:c>
      <x:c r="I38" s="57" t="n">
        <x:f aca="0">BS!I41</x:f>
        <x:v>-90198.55245466059</x:v>
      </x:c>
      <x:c r="J38" s="57" t="n">
        <x:f aca="0">BS!J41</x:f>
        <x:v>-139226.48268328654</x:v>
      </x:c>
      <x:c r="K38" s="57" t="n">
        <x:f aca="0">BS!K41</x:f>
        <x:v>16470.18386931444</x:v>
      </x:c>
      <x:c r="L38" s="57" t="n">
        <x:f aca="0">BS!L41</x:f>
        <x:v>-50095.51650041266</x:v>
      </x:c>
      <x:c r="M38" s="57" t="n">
        <x:f aca="0">BS!M41</x:f>
        <x:v>21137.484521049366</x:v>
      </x:c>
      <x:c r="N38" s="57" t="n">
        <x:f aca="0">BS!N41</x:f>
        <x:v>37570.20543129108</x:v>
      </x:c>
      <x:c r="O38" s="57" t="n">
        <x:f aca="0">BS!O41</x:f>
        <x:v>-81340.23928797257</x:v>
      </x:c>
      <x:c r="P38" s="57" t="n">
        <x:f aca="0">BS!P41</x:f>
        <x:v>-300307.6631829731</x:v>
      </x:c>
      <x:c r="Q38" s="57" t="n">
        <x:f aca="0">BS!Q41</x:f>
        <x:v>-184554.64972553216</x:v>
      </x:c>
      <x:c r="R38" s="57" t="n">
        <x:f aca="0">BS!R41</x:f>
        <x:v>-145930.09294896014</x:v>
      </x:c>
      <x:c r="S38" s="57" t="n">
        <x:f aca="0">BS!S41</x:f>
        <x:v>-216411.24502268073</x:v>
      </x:c>
      <x:c r="T38" s="57" t="n">
        <x:f aca="0">BS!T41</x:f>
        <x:v>-106279.42116767209</x:v>
      </x:c>
      <x:c r="U38" s="57" t="n">
        <x:f aca="0">BS!U41</x:f>
        <x:v>-186527.32541687286</x:v>
      </x:c>
      <x:c r="V38" s="57" t="n">
        <x:f aca="0">BS!V41</x:f>
        <x:v>-241592.07110117807</x:v>
      </x:c>
      <x:c r="W38" s="57" t="n">
        <x:f aca="0">BS!W41</x:f>
        <x:v>-4096.691919710138</x:v>
      </x:c>
      <x:c r="X38" s="57" t="n">
        <x:f aca="0">BS!X41</x:f>
        <x:v>-10004.415053095785</x:v>
      </x:c>
      <x:c r="Y38" s="57" t="n">
        <x:f aca="0">BS!Y41</x:f>
        <x:v>121230.3793782983</x:v>
      </x:c>
      <x:c r="Z38" s="57" t="n">
        <x:f aca="0">BS!Z41</x:f>
        <x:v>229601.99018372636</x:v>
      </x:c>
      <x:c r="AA38" s="57" t="n">
        <x:f aca="0">BS!AA41</x:f>
        <x:v>82650.41480863836</x:v>
      </x:c>
      <x:c r="AB38" s="57" t="n">
        <x:f aca="0">BS!AB41</x:f>
        <x:v>-131222.78347766068</x:v>
      </x:c>
    </x:row>
    <x:row r="39" ht="15" hidden="0">
      <x:c r="A39" s="27" t="s">
        <x:v>284</x:v>
      </x:c>
      <x:c r="B39" s="55" t="s">
        <x:v>28</x:v>
      </x:c>
      <x:c r="C39" s="56" t="n">
        <x:f aca="0">P39</x:f>
        <x:v>435689.78323939577</x:v>
      </x:c>
      <x:c r="D39" s="56" t="n">
        <x:f aca="0">AB39</x:f>
        <x:v>685248.0760299537</x:v>
      </x:c>
      <x:c r="E39" s="57" t="n">
        <x:f aca="0">BS!E11+BS!E12</x:f>
        <x:v>709122.4337536257</x:v>
      </x:c>
      <x:c r="F39" s="57" t="n">
        <x:f aca="0">BS!F11+BS!F12</x:f>
        <x:v>663530.0696869703</x:v>
      </x:c>
      <x:c r="G39" s="57" t="n">
        <x:f aca="0">BS!G11+BS!G12</x:f>
        <x:v>646099.7627996678</x:v>
      </x:c>
      <x:c r="H39" s="57" t="n">
        <x:f aca="0">BS!H11+BS!H12</x:f>
        <x:v>540452.3632909155</x:v>
      </x:c>
      <x:c r="I39" s="57" t="n">
        <x:f aca="0">BS!I11+BS!I12</x:f>
        <x:v>586135.7581690961</x:v>
      </x:c>
      <x:c r="J39" s="57" t="n">
        <x:f aca="0">BS!J11+BS!J12</x:f>
        <x:v>522612.8515743662</x:v>
      </x:c>
      <x:c r="K39" s="57" t="n">
        <x:f aca="0">BS!K11+BS!K12</x:f>
        <x:v>465368.1044066154</x:v>
      </x:c>
      <x:c r="L39" s="57" t="n">
        <x:f aca="0">BS!L11+BS!L12</x:f>
        <x:v>383198.7118392722</x:v>
      </x:c>
      <x:c r="M39" s="57" t="n">
        <x:f aca="0">BS!M11+BS!M12</x:f>
        <x:v>514900.8492175373</x:v>
      </x:c>
      <x:c r="N39" s="57" t="n">
        <x:f aca="0">BS!N11+BS!N12</x:f>
        <x:v>624387.6675572981</x:v>
      </x:c>
      <x:c r="O39" s="57" t="n">
        <x:f aca="0">BS!O11+BS!O12</x:f>
        <x:v>478554.85305336857</x:v>
      </x:c>
      <x:c r="P39" s="57" t="n">
        <x:f aca="0">BS!P11+BS!P12</x:f>
        <x:v>435689.78323939577</x:v>
      </x:c>
      <x:c r="Q39" s="57" t="n">
        <x:f aca="0">BS!Q11+BS!Q12</x:f>
        <x:v>552788.9752715646</x:v>
      </x:c>
      <x:c r="R39" s="57" t="n">
        <x:f aca="0">BS!R11+BS!R12</x:f>
        <x:v>478424.8826937607</x:v>
      </x:c>
      <x:c r="S39" s="57" t="n">
        <x:f aca="0">BS!S11+BS!S12</x:f>
        <x:v>468862.32071101136</x:v>
      </x:c>
      <x:c r="T39" s="57" t="n">
        <x:f aca="0">BS!T11+BS!T12</x:f>
        <x:v>453385.62591817864</x:v>
      </x:c>
      <x:c r="U39" s="57" t="n">
        <x:f aca="0">BS!U11+BS!U12</x:f>
        <x:v>438794.7952325874</x:v>
      </x:c>
      <x:c r="V39" s="57" t="n">
        <x:f aca="0">BS!V11+BS!V12</x:f>
        <x:v>393633.4279691541</x:v>
      </x:c>
      <x:c r="W39" s="57" t="n">
        <x:f aca="0">BS!W11+BS!W12</x:f>
        <x:v>394470.7431939346</x:v>
      </x:c>
      <x:c r="X39" s="57" t="n">
        <x:f aca="0">BS!X11+BS!X12</x:f>
        <x:v>470384.738068628</x:v>
      </x:c>
      <x:c r="Y39" s="57" t="n">
        <x:f aca="0">BS!Y11+BS!Y12</x:f>
        <x:v>528303.0173176785</x:v>
      </x:c>
      <x:c r="Z39" s="57" t="n">
        <x:f aca="0">BS!Z11+BS!Z12</x:f>
        <x:v>790119.4550303342</x:v>
      </x:c>
      <x:c r="AA39" s="57" t="n">
        <x:f aca="0">BS!AA11+BS!AA12</x:f>
        <x:v>685248.0760299538</x:v>
      </x:c>
      <x:c r="AB39" s="57" t="n">
        <x:f aca="0">BS!AB11+BS!AB12</x:f>
        <x:v>685248.0760299537</x:v>
      </x:c>
    </x:row>
    <x:row r="40" ht="15" hidden="0">
      <x:c r="A40" s="27" t="s">
        <x:v>285</x:v>
      </x:c>
      <x:c r="B40" s="55" t="s">
        <x:v>28</x:v>
      </x:c>
      <x:c r="C40" s="56" t="n">
        <x:f aca="0">P40</x:f>
        <x:v>483698.8417139064</x:v>
      </x:c>
      <x:c r="D40" s="56" t="n">
        <x:f aca="0">AB40</x:f>
        <x:v>808893.5844456009</x:v>
      </x:c>
      <x:c r="E40" s="57" t="n">
        <x:f aca="0">BS!E40</x:f>
        <x:v>705893.3140039684</x:v>
      </x:c>
      <x:c r="F40" s="57" t="n">
        <x:f aca="0">BS!F40</x:f>
        <x:v>704129.3353083471</x:v>
      </x:c>
      <x:c r="G40" s="57" t="n">
        <x:f aca="0">BS!G40</x:f>
        <x:v>594806.6630976552</x:v>
      </x:c>
      <x:c r="H40" s="57" t="n">
        <x:f aca="0">BS!H40</x:f>
        <x:v>724149.8367171548</x:v>
      </x:c>
      <x:c r="I40" s="57" t="n">
        <x:f aca="0">BS!I40</x:f>
        <x:v>611442.3263924989</x:v>
      </x:c>
      <x:c r="J40" s="57" t="n">
        <x:f aca="0">BS!J40</x:f>
        <x:v>557134.5297555727</x:v>
      </x:c>
      <x:c r="K40" s="57" t="n">
        <x:f aca="0">BS!K40</x:f>
        <x:v>710779.828364162</x:v>
      </x:c>
      <x:c r="L40" s="57" t="n">
        <x:f aca="0">BS!L40</x:f>
        <x:v>631670.7425929917</x:v>
      </x:c>
      <x:c r="M40" s="57" t="n">
        <x:f aca="0">BS!M40</x:f>
        <x:v>709810.698011016</x:v>
      </x:c>
      <x:c r="N40" s="57" t="n">
        <x:f aca="0">BS!N40</x:f>
        <x:v>733231.6614759945</x:v>
      </x:c>
      <x:c r="O40" s="57" t="n">
        <x:f aca="0">BS!O40</x:f>
        <x:v>664003.3550883067</x:v>
      </x:c>
      <x:c r="P40" s="57" t="n">
        <x:f aca="0">BS!P40</x:f>
        <x:v>483698.8417139064</x:v>
      </x:c>
      <x:c r="Q40" s="57" t="n">
        <x:f aca="0">BS!Q40</x:f>
        <x:v>598182.5450394615</x:v>
      </x:c>
      <x:c r="R40" s="57" t="n">
        <x:f aca="0">BS!R40</x:f>
        <x:v>589299.7178205894</x:v>
      </x:c>
      <x:c r="S40" s="57" t="n">
        <x:f aca="0">BS!S40</x:f>
        <x:v>513301.74851042696</x:v>
      </x:c>
      <x:c r="T40" s="57" t="n">
        <x:f aca="0">BS!T40</x:f>
        <x:v>607752.5333747675</x:v>
      </x:c>
      <x:c r="U40" s="57" t="n">
        <x:f aca="0">BS!U40</x:f>
        <x:v>534694.6540847906</x:v>
      </x:c>
      <x:c r="V40" s="57" t="n">
        <x:f aca="0">BS!V40</x:f>
        <x:v>486439.20925178466</x:v>
      </x:c>
      <x:c r="W40" s="57" t="n">
        <x:f aca="0">BS!W40</x:f>
        <x:v>729222.5298748865</x:v>
      </x:c>
      <x:c r="X40" s="57" t="n">
        <x:f aca="0">BS!X40</x:f>
        <x:v>727843.7954198088</x:v>
      </x:c>
      <x:c r="Y40" s="57" t="n">
        <x:f aca="0">BS!Y40</x:f>
        <x:v>875838.9428306809</x:v>
      </x:c>
      <x:c r="Z40" s="57" t="n">
        <x:f aca="0">BS!Z40</x:f>
        <x:v>1015152.866941815</x:v>
      </x:c>
      <x:c r="AA40" s="57" t="n">
        <x:f aca="0">BS!AA40</x:f>
        <x:v>947991.0056177073</x:v>
      </x:c>
      <x:c r="AB40" s="57" t="n">
        <x:f aca="0">BS!AB40</x:f>
        <x:v>808893.5844456009</x:v>
      </x:c>
    </x:row>
    <x:row r="41" ht="15" hidden="0">
      <x:c r="A41" s="27" t="s">
        <x:v>286</x:v>
      </x:c>
      <x:c r="B41" s="55" t="s">
        <x:v>30</x:v>
      </x:c>
      <x:c r="E41" s="57" t="n">
        <x:f aca="0">SUM(CF!E27:CF27)</x:f>
        <x:v>219122.7834776607</x:v>
      </x:c>
      <x:c r="F41" s="57" t="n">
        <x:f aca="0">SUM(CF!E27:CF27)</x:f>
        <x:v>219122.7834776607</x:v>
      </x:c>
      <x:c r="G41" s="57" t="n">
        <x:f aca="0">SUM(CF!E27:CF27)</x:f>
        <x:v>219122.7834776607</x:v>
      </x:c>
      <x:c r="H41" s="57" t="n">
        <x:f aca="0">SUM(CF!F27:CF27)</x:f>
        <x:v>193106.7834776607</x:v>
      </x:c>
      <x:c r="I41" s="57" t="n">
        <x:f aca="0">SUM(CF!G27:CF27)</x:f>
        <x:v>203713.96122281635</x:v>
      </x:c>
      <x:c r="J41" s="57" t="n">
        <x:f aca="0">SUM(CF!H27:CF27)</x:f>
        <x:v>94531.03657403486</x:v>
      </x:c>
      <x:c r="K41" s="57" t="n">
        <x:f aca="0">SUM(CF!I27:CF27)</x:f>
        <x:v>232292.2078913543</x:v>
      </x:c>
      <x:c r="L41" s="57" t="n">
        <x:f aca="0">SUM(CF!J27:CF27)</x:f>
        <x:v>98524.23102300012</x:v>
      </x:c>
      <x:c r="M41" s="57" t="n">
        <x:f aca="0">SUM(CF!K27:CF27)</x:f>
        <x:v>49496.30079437417</x:v>
      </x:c>
      <x:c r="N41" s="57" t="n">
        <x:f aca="0">SUM(CF!L27:CF27)</x:f>
        <x:v>201692.9673469752</x:v>
      </x:c>
      <x:c r="O41" s="57" t="n">
        <x:f aca="0">SUM(CF!M27:CF27)</x:f>
        <x:v>135127.26697724807</x:v>
      </x:c>
      <x:c r="P41" s="57" t="n">
        <x:f aca="0">SUM(CF!N27:CF27)</x:f>
        <x:v>204860.26799871</x:v>
      </x:c>
      <x:c r="Q41" s="57" t="n">
        <x:f aca="0">SUM(CF!O27:CF27)</x:f>
        <x:v>219792.98890895184</x:v>
      </x:c>
      <x:c r="R41" s="57" t="n">
        <x:f aca="0">SUM(CF!P27:CF27)</x:f>
        <x:v>99382.54418968814</x:v>
      </x:c>
      <x:c r="S41" s="57" t="n">
        <x:f aca="0">SUM(CF!Q27:CF27)</x:f>
        <x:v>-121084.87970531237</x:v>
      </x:c>
      <x:c r="T41" s="57" t="n">
        <x:f aca="0">SUM(CF!R27:CF27)</x:f>
        <x:v>-6831.866247871454</x:v>
      </x:c>
      <x:c r="U41" s="57" t="n">
        <x:f aca="0">SUM(CF!S27:CF27)</x:f>
        <x:v>292.69052870056476</x:v>
      </x:c>
      <x:c r="V41" s="57" t="n">
        <x:f aca="0">SUM(CF!T27:CF27)</x:f>
        <x:v>-71688.46154502005</x:v>
      </x:c>
      <x:c r="W41" s="57" t="n">
        <x:f aca="0">SUM(CF!U27:CF27)</x:f>
        <x:v>36943.36230998862</x:v>
      </x:c>
      <x:c r="X41" s="57" t="n">
        <x:f aca="0">SUM(CF!V27:CF27)</x:f>
        <x:v>-44804.541939212155</x:v>
      </x:c>
      <x:c r="Y41" s="57" t="n">
        <x:f aca="0">SUM(CF!W27:CF27)</x:f>
        <x:v>-101369.28762351739</x:v>
      </x:c>
      <x:c r="Z41" s="57" t="n">
        <x:f aca="0">SUM(CF!X27:CF27)</x:f>
        <x:v>134626.09155795057</x:v>
      </x:c>
      <x:c r="AA41" s="57" t="n">
        <x:f aca="0">SUM(CF!Y27:CF27)</x:f>
        <x:v>127218.36842456492</x:v>
      </x:c>
      <x:c r="AB41" s="57" t="n">
        <x:f aca="0">SUM(CF!Z27:CF27)</x:f>
        <x:v>256953.162855959</x:v>
      </x:c>
    </x:row>
    <x:row r="42" ht="15" hidden="0">
      <x:c r="A42" s="27" t="s">
        <x:v>287</x:v>
      </x:c>
      <x:c r="B42" s="55"/>
      <x:c r="E42" s="68" t="str">
        <x:f aca="0">IF(E41&gt;=0,"n/a",E36/(-E41/3))</x:f>
        <x:v>n/a</x:v>
      </x:c>
      <x:c r="F42" s="68" t="str">
        <x:f aca="0">IF(F41&gt;=0,"n/a",F36/(-F41/3))</x:f>
        <x:v>n/a</x:v>
      </x:c>
      <x:c r="G42" s="68" t="str">
        <x:f aca="0">IF(G41&gt;=0,"n/a",G36/(-G41/3))</x:f>
        <x:v>n/a</x:v>
      </x:c>
      <x:c r="H42" s="68" t="str">
        <x:f aca="0">IF(H41&gt;=0,"n/a",H36/(-H41/3))</x:f>
        <x:v>n/a</x:v>
      </x:c>
      <x:c r="I42" s="68" t="str">
        <x:f aca="0">IF(I41&gt;=0,"n/a",I36/(-I41/3))</x:f>
        <x:v>n/a</x:v>
      </x:c>
      <x:c r="J42" s="68" t="str">
        <x:f aca="0">IF(J41&gt;=0,"n/a",J36/(-J41/3))</x:f>
        <x:v>n/a</x:v>
      </x:c>
      <x:c r="K42" s="68" t="str">
        <x:f aca="0">IF(K41&gt;=0,"n/a",K36/(-K41/3))</x:f>
        <x:v>n/a</x:v>
      </x:c>
      <x:c r="L42" s="68" t="str">
        <x:f aca="0">IF(L41&gt;=0,"n/a",L36/(-L41/3))</x:f>
        <x:v>n/a</x:v>
      </x:c>
      <x:c r="M42" s="68" t="str">
        <x:f aca="0">IF(M41&gt;=0,"n/a",M36/(-M41/3))</x:f>
        <x:v>n/a</x:v>
      </x:c>
      <x:c r="N42" s="68" t="str">
        <x:f aca="0">IF(N41&gt;=0,"n/a",N36/(-N41/3))</x:f>
        <x:v>n/a</x:v>
      </x:c>
      <x:c r="O42" s="68" t="str">
        <x:f aca="0">IF(O41&gt;=0,"n/a",O36/(-O41/3))</x:f>
        <x:v>n/a</x:v>
      </x:c>
      <x:c r="P42" s="68" t="str">
        <x:f aca="0">IF(P41&gt;=0,"n/a",P36/(-P41/3))</x:f>
        <x:v>n/a</x:v>
      </x:c>
      <x:c r="Q42" s="68" t="str">
        <x:f aca="0">IF(Q41&gt;=0,"n/a",Q36/(-Q41/3))</x:f>
        <x:v>n/a</x:v>
      </x:c>
      <x:c r="R42" s="68" t="str">
        <x:f aca="0">IF(R41&gt;=0,"n/a",R36/(-R41/3))</x:f>
        <x:v>n/a</x:v>
      </x:c>
      <x:c r="S42" s="68" t="n">
        <x:f aca="0">IF(S41&gt;=0,"n/a",S36/(-S41/3))</x:f>
        <x:v>12.487148141874215</x:v>
      </x:c>
      <x:c r="T42" s="68" t="n">
        <x:f aca="0">IF(T41&gt;=0,"n/a",T36/(-T41/3))</x:f>
        <x:v>169.49790204674198</x:v>
      </x:c>
      <x:c r="U42" s="68" t="str">
        <x:f aca="0">IF(U41&gt;=0,"n/a",U36/(-U41/3))</x:f>
        <x:v>n/a</x:v>
      </x:c>
      <x:c r="V42" s="68" t="n">
        <x:f aca="0">IF(V41&gt;=0,"n/a",V36/(-V41/3))</x:f>
        <x:v>21.150354536705375</x:v>
      </x:c>
      <x:c r="W42" s="68" t="str">
        <x:f aca="0">IF(W41&gt;=0,"n/a",W36/(-W41/3))</x:f>
        <x:v>n/a</x:v>
      </x:c>
      <x:c r="X42" s="68" t="n">
        <x:f aca="0">IF(X41&gt;=0,"n/a",X36/(-X41/3))</x:f>
        <x:v>17.256885983290573</x:v>
      </x:c>
      <x:c r="Y42" s="68" t="n">
        <x:f aca="0">IF(Y41&gt;=0,"n/a",Y36/(-Y41/3))</x:f>
        <x:v>3.5031581029190377</x:v>
      </x:c>
      <x:c r="Z42" s="68" t="str">
        <x:f aca="0">IF(Z41&gt;=0,"n/a",Z36/(-Z41/3))</x:f>
        <x:v>n/a</x:v>
      </x:c>
      <x:c r="AA42" s="68" t="str">
        <x:f aca="0">IF(AA41&gt;=0,"n/a",AA36/(-AA41/3))</x:f>
        <x:v>n/a</x:v>
      </x:c>
      <x:c r="AB42" s="68" t="str">
        <x:f aca="0">IF(AB41&gt;=0,"n/a",AB36/(-AB41/3))</x:f>
        <x:v>n/a</x:v>
      </x:c>
    </x:row>
    <x:row r="43" ht="15" hidden="0">
      <x:c r="A43" s="21" t="s">
        <x:v>288</x:v>
      </x:c>
      <x:c r="B43" s="22"/>
      <x:c r="C43" s="22"/>
      <x:c r="D43" s="22"/>
      <x:c r="E43" s="22"/>
      <x:c r="F43" s="22"/>
      <x:c r="G43" s="22"/>
      <x:c r="H43" s="22"/>
      <x:c r="I43" s="22"/>
      <x:c r="J43" s="22"/>
      <x:c r="K43" s="22"/>
      <x:c r="L43" s="22"/>
      <x:c r="M43" s="22"/>
      <x:c r="N43" s="22"/>
      <x:c r="O43" s="22"/>
      <x:c r="P43" s="22"/>
      <x:c r="Q43" s="22"/>
      <x:c r="R43" s="22"/>
      <x:c r="S43" s="22"/>
      <x:c r="T43" s="22"/>
      <x:c r="U43" s="22"/>
      <x:c r="V43" s="22"/>
      <x:c r="W43" s="22"/>
      <x:c r="X43" s="22"/>
      <x:c r="Y43" s="22"/>
      <x:c r="Z43" s="22"/>
      <x:c r="AA43" s="22"/>
      <x:c r="AB43" s="22"/>
    </x:row>
    <x:row r="44" ht="15" hidden="0">
      <x:c r="A44" s="27" t="s">
        <x:v>289</x:v>
      </x:c>
      <x:c r="B44" s="55" t="s">
        <x:v>58</x:v>
      </x:c>
      <x:c r="C44" s="56" t="n">
        <x:f aca="0">P44</x:f>
        <x:v>13</x:v>
      </x:c>
      <x:c r="D44" s="56" t="n">
        <x:f aca="0">AB44</x:f>
        <x:v>14</x:v>
      </x:c>
      <x:c r="E44" s="57" t="n">
        <x:f aca="0">Opex!E24</x:f>
        <x:v>10</x:v>
      </x:c>
      <x:c r="F44" s="57" t="n">
        <x:f aca="0">Opex!F24</x:f>
        <x:v>10</x:v>
      </x:c>
      <x:c r="G44" s="57" t="n">
        <x:f aca="0">Opex!G24</x:f>
        <x:v>10</x:v>
      </x:c>
      <x:c r="H44" s="57" t="n">
        <x:f aca="0">Opex!H24</x:f>
        <x:v>11</x:v>
      </x:c>
      <x:c r="I44" s="57" t="n">
        <x:f aca="0">Opex!I24</x:f>
        <x:v>11</x:v>
      </x:c>
      <x:c r="J44" s="57" t="n">
        <x:f aca="0">Opex!J24</x:f>
        <x:v>11</x:v>
      </x:c>
      <x:c r="K44" s="57" t="n">
        <x:f aca="0">Opex!K24</x:f>
        <x:v>11</x:v>
      </x:c>
      <x:c r="L44" s="57" t="n">
        <x:f aca="0">Opex!L24</x:f>
        <x:v>11</x:v>
      </x:c>
      <x:c r="M44" s="57" t="n">
        <x:f aca="0">Opex!M24</x:f>
        <x:v>11</x:v>
      </x:c>
      <x:c r="N44" s="57" t="n">
        <x:f aca="0">Opex!N24</x:f>
        <x:v>12</x:v>
      </x:c>
      <x:c r="O44" s="57" t="n">
        <x:f aca="0">Opex!O24</x:f>
        <x:v>13</x:v>
      </x:c>
      <x:c r="P44" s="57" t="n">
        <x:f aca="0">Opex!P24</x:f>
        <x:v>13</x:v>
      </x:c>
      <x:c r="Q44" s="57" t="n">
        <x:f aca="0">Opex!Q24</x:f>
        <x:v>13</x:v>
      </x:c>
      <x:c r="R44" s="57" t="n">
        <x:f aca="0">Opex!R24</x:f>
        <x:v>14</x:v>
      </x:c>
      <x:c r="S44" s="57" t="n">
        <x:f aca="0">Opex!S24</x:f>
        <x:v>14</x:v>
      </x:c>
      <x:c r="T44" s="57" t="n">
        <x:f aca="0">Opex!T24</x:f>
        <x:v>14</x:v>
      </x:c>
      <x:c r="U44" s="57" t="n">
        <x:f aca="0">Opex!U24</x:f>
        <x:v>14</x:v>
      </x:c>
      <x:c r="V44" s="57" t="n">
        <x:f aca="0">Opex!V24</x:f>
        <x:v>14</x:v>
      </x:c>
      <x:c r="W44" s="57" t="n">
        <x:f aca="0">Opex!W24</x:f>
        <x:v>14</x:v>
      </x:c>
      <x:c r="X44" s="57" t="n">
        <x:f aca="0">Opex!X24</x:f>
        <x:v>14</x:v>
      </x:c>
      <x:c r="Y44" s="57" t="n">
        <x:f aca="0">Opex!Y24</x:f>
        <x:v>14</x:v>
      </x:c>
      <x:c r="Z44" s="57" t="n">
        <x:f aca="0">Opex!Z24</x:f>
        <x:v>14</x:v>
      </x:c>
      <x:c r="AA44" s="57" t="n">
        <x:f aca="0">Opex!AA24</x:f>
        <x:v>14</x:v>
      </x:c>
      <x:c r="AB44" s="57" t="n">
        <x:f aca="0">Opex!AB24</x:f>
        <x:v>14</x:v>
      </x:c>
    </x:row>
    <x:row r="45" ht="15" hidden="0">
      <x:c r="A45" s="27" t="s">
        <x:v>290</x:v>
      </x:c>
      <x:c r="B45" s="55"/>
      <x:c r="C45" s="56" t="n">
        <x:f aca="0">IF(C44=0,0,C9/C44)</x:f>
        <x:v>331582.8426481817</x:v>
      </x:c>
      <x:c r="D45" s="56" t="n">
        <x:f aca="0">IF(D44=0,0,D9/D44)</x:f>
        <x:v>401254.2862791455</x:v>
      </x:c>
      <x:c r="E45" s="69" t="n">
        <x:f aca="0">IF(E44=0,0,E9*12/E44)</x:f>
        <x:v>321065.0623783784</x:v>
      </x:c>
      <x:c r="F45" s="69" t="n">
        <x:f aca="0">IF(F44=0,0,F9*12/F44)</x:f>
        <x:v>301034.3888876081</x:v>
      </x:c>
      <x:c r="G45" s="69" t="n">
        <x:f aca="0">IF(G44=0,0,G9*12/G44)</x:f>
        <x:v>353253.1116045628</x:v>
      </x:c>
      <x:c r="H45" s="69" t="n">
        <x:f aca="0">IF(H44=0,0,H9*12/H44)</x:f>
        <x:v>339271.1784651712</x:v>
      </x:c>
      <x:c r="I45" s="69" t="n">
        <x:f aca="0">IF(I44=0,0,I9*12/I44)</x:f>
        <x:v>380615.4759647665</x:v>
      </x:c>
      <x:c r="J45" s="69" t="n">
        <x:f aca="0">IF(J44=0,0,J9*12/J44)</x:f>
        <x:v>362124.19246471935</x:v>
      </x:c>
      <x:c r="K45" s="69" t="n">
        <x:f aca="0">IF(K44=0,0,K9*12/K44)</x:f>
        <x:v>334430.37580731494</x:v>
      </x:c>
      <x:c r="L45" s="69" t="n">
        <x:f aca="0">IF(L44=0,0,L9*12/L44)</x:f>
        <x:v>343125.8834408602</x:v>
      </x:c>
      <x:c r="M45" s="69" t="n">
        <x:f aca="0">IF(M44=0,0,M9*12/M44)</x:f>
        <x:v>385763.05236518476</x:v>
      </x:c>
      <x:c r="N45" s="69" t="n">
        <x:f aca="0">IF(N44=0,0,N9*12/N44)</x:f>
        <x:v>409699.57900896977</x:v>
      </x:c>
      <x:c r="O45" s="69" t="n">
        <x:f aca="0">IF(O44=0,0,O9*12/O44)</x:f>
        <x:v>546419.8011187122</x:v>
      </x:c>
      <x:c r="P45" s="69" t="n">
        <x:f aca="0">IF(P44=0,0,P9*12/P44)</x:f>
        <x:v>488839.5167824436</x:v>
      </x:c>
      <x:c r="Q45" s="69" t="n">
        <x:f aca="0">IF(Q44=0,0,Q9*12/Q44)</x:f>
        <x:v>312059.97670258966</x:v>
      </x:c>
      <x:c r="R45" s="69" t="n">
        <x:f aca="0">IF(R44=0,0,R9*12/R44)</x:f>
        <x:v>276141.9910281992</x:v>
      </x:c>
      <x:c r="S45" s="69" t="n">
        <x:f aca="0">IF(S44=0,0,S9*12/S44)</x:f>
        <x:v>318279.1858740123</x:v>
      </x:c>
      <x:c r="T45" s="69" t="n">
        <x:f aca="0">IF(T44=0,0,T9*12/T44)</x:f>
        <x:v>336983.2333528589</x:v>
      </x:c>
      <x:c r="U45" s="69" t="n">
        <x:f aca="0">IF(U44=0,0,U9*12/U44)</x:f>
        <x:v>363871.47108897095</x:v>
      </x:c>
      <x:c r="V45" s="69" t="n">
        <x:f aca="0">IF(V44=0,0,V9*12/V44)</x:f>
        <x:v>361476.20841245604</x:v>
      </x:c>
      <x:c r="W45" s="69" t="n">
        <x:f aca="0">IF(W44=0,0,W9*12/W44)</x:f>
        <x:v>350970.83535519085</x:v>
      </x:c>
      <x:c r="X45" s="69" t="n">
        <x:f aca="0">IF(X44=0,0,X9*12/X44)</x:f>
        <x:v>351740.56558979105</x:v>
      </x:c>
      <x:c r="Y45" s="69" t="n">
        <x:f aca="0">IF(Y44=0,0,Y9*12/Y44)</x:f>
        <x:v>405625.9597992445</x:v>
      </x:c>
      <x:c r="Z45" s="69" t="n">
        <x:f aca="0">IF(Z44=0,0,Z9*12/Z44)</x:f>
        <x:v>470434.8309596953</x:v>
      </x:c>
      <x:c r="AA45" s="69" t="n">
        <x:f aca="0">IF(AA44=0,0,AA9*12/AA44)</x:f>
        <x:v>680409.2609312485</x:v>
      </x:c>
      <x:c r="AB45" s="69" t="n">
        <x:f aca="0">IF(AB44=0,0,AB9*12/AB44)</x:f>
        <x:v>609347.9145913871</x:v>
      </x:c>
    </x:row>
    <x:row r="48">
      <x:c r="G48" t="str">
        <x:v>Month</x:v>
      </x:c>
      <x:c r="H48" t="str">
        <x:v>Shopify</x:v>
      </x:c>
      <x:c r="I48" t="str">
        <x:v>Amazon</x:v>
      </x:c>
      <x:c r="J48" t="str">
        <x:v>Walmart</x:v>
      </x:c>
      <x:c r="L48" t="str">
        <x:v>Month</x:v>
      </x:c>
      <x:c r="M48" t="str">
        <x:v>Gross margin</x:v>
      </x:c>
      <x:c r="N48" t="str">
        <x:v>CM2 margin</x:v>
      </x:c>
      <x:c r="O48" t="str">
        <x:v>EBITDA margin</x:v>
      </x:c>
      <x:c r="Q48" t="str">
        <x:v>Month</x:v>
      </x:c>
      <x:c r="R48" t="str">
        <x:v>Cash</x:v>
      </x:c>
      <x:c r="S48" t="str">
        <x:v>Inventory</x:v>
      </x:c>
      <x:c r="T48" t="str">
        <x:v>Receivables</x:v>
      </x:c>
    </x:row>
    <x:row r="49">
      <x:c r="G49" t="str">
        <x:f>TEXT(Assumptions!E61,"mmm-yy")</x:f>
        <x:v>Jan-26</x:v>
      </x:c>
      <x:c r="H49" t="n">
        <x:f>PL!E9</x:f>
        <x:v>126518</x:v>
      </x:c>
      <x:c r="I49" t="n">
        <x:f>PL!E10</x:f>
        <x:v>127000.07</x:v>
      </x:c>
      <x:c r="J49" t="n">
        <x:f>PL!E11</x:f>
        <x:v>14036.148648648648</x:v>
      </x:c>
      <x:c r="L49" t="str">
        <x:f>TEXT(Assumptions!E61,"mmm-yy")</x:f>
        <x:v>Jan-26</x:v>
      </x:c>
      <x:c r="M49" t="n">
        <x:f>PL!E20</x:f>
        <x:v>0.6220342798555615</x:v>
      </x:c>
      <x:c r="N49" t="n">
        <x:f>PL!E33</x:f>
        <x:v>0.28204459879555077</x:v>
      </x:c>
      <x:c r="O49" t="n">
        <x:f>PL!E49</x:f>
        <x:v>0.0054373064000965195</x:v>
      </x:c>
      <x:c r="Q49" t="str">
        <x:f>TEXT(Assumptions!E61,"mmm-yy")</x:f>
        <x:v>Jan-26</x:v>
      </x:c>
      <x:c r="R49" t="n">
        <x:f>BS!E9</x:f>
        <x:v>396444.43922490755</x:v>
      </x:c>
      <x:c r="S49" t="n">
        <x:f>BS!E11</x:f>
        <x:v>734632.1699999999</x:v>
      </x:c>
      <x:c r="T49" t="n">
        <x:f>BS!E10</x:f>
        <x:v>85464.4307206564</x:v>
      </x:c>
    </x:row>
    <x:row r="50">
      <x:c r="G50" t="str">
        <x:f>TEXT(Assumptions!F61,"mmm-yy")</x:f>
        <x:v>Feb-26</x:v>
      </x:c>
      <x:c r="H50" t="n">
        <x:f>PL!F9</x:f>
        <x:v>127276.58000000002</x:v>
      </x:c>
      <x:c r="I50" t="n">
        <x:f>PL!F10</x:f>
        <x:v>108247.37999999999</x:v>
      </x:c>
      <x:c r="J50" t="n">
        <x:f>PL!F11</x:f>
        <x:v>15338.030739673395</x:v>
      </x:c>
      <x:c r="L50" t="str">
        <x:f>TEXT(Assumptions!F61,"mmm-yy")</x:f>
        <x:v>Feb-26</x:v>
      </x:c>
      <x:c r="M50" t="n">
        <x:f>PL!F20</x:f>
        <x:v>0.6150018712395305</x:v>
      </x:c>
      <x:c r="N50" t="n">
        <x:f>PL!F33</x:f>
        <x:v>0.2571607201851175</x:v>
      </x:c>
      <x:c r="O50" t="n">
        <x:f>PL!F49</x:f>
        <x:v>-0.0395722990680011</x:v>
      </x:c>
      <x:c r="Q50" t="str">
        <x:f>TEXT(Assumptions!F61,"mmm-yy")</x:f>
        <x:v>Feb-26</x:v>
      </x:c>
      <x:c r="R50" t="n">
        <x:f>BS!F9</x:f>
        <x:v>378620.8784498151</x:v>
      </x:c>
      <x:c r="S50" t="n">
        <x:f>BS!F11</x:f>
        <x:v>693600.5499999999</x:v>
      </x:c>
      <x:c r="T50" t="n">
        <x:f>BS!F10</x:f>
        <x:v>96314.43172334613</x:v>
      </x:c>
    </x:row>
    <x:row r="51">
      <x:c r="G51" t="str">
        <x:f>TEXT(Assumptions!G61,"mmm-yy")</x:f>
        <x:v>Mar-26</x:v>
      </x:c>
      <x:c r="H51" t="n">
        <x:f>PL!G9</x:f>
        <x:v>144241.58</x:v>
      </x:c>
      <x:c r="I51" t="n">
        <x:f>PL!G10</x:f>
        <x:v>127924.34000000003</x:v>
      </x:c>
      <x:c r="J51" t="n">
        <x:f>PL!G11</x:f>
        <x:v>22211.673003802276</x:v>
      </x:c>
      <x:c r="L51" t="str">
        <x:f>TEXT(Assumptions!G61,"mmm-yy")</x:f>
        <x:v>Mar-26</x:v>
      </x:c>
      <x:c r="M51" t="n">
        <x:f>PL!G20</x:f>
        <x:v>0.6346790441380338</x:v>
      </x:c>
      <x:c r="N51" t="n">
        <x:f>PL!G33</x:f>
        <x:v>0.2674362496714207</x:v>
      </x:c>
      <x:c r="O51" t="n">
        <x:f>PL!G49</x:f>
        <x:v>0.007724652579977382</x:v>
      </x:c>
      <x:c r="Q51" t="str">
        <x:f>TEXT(Assumptions!G61,"mmm-yy")</x:f>
        <x:v>Mar-26</x:v>
      </x:c>
      <x:c r="R51" t="n">
        <x:f>BS!G9</x:f>
        <x:v>473742.3176747226</x:v>
      </x:c>
      <x:c r="S51" t="n">
        <x:f>BS!G11</x:f>
        <x:v>671167.5599999999</x:v>
      </x:c>
      <x:c r="T51" t="n">
        <x:f>BS!G10</x:f>
        <x:v>107908.89003817507</x:v>
      </x:c>
    </x:row>
    <x:row r="52">
      <x:c r="G52" t="str">
        <x:f>TEXT(Assumptions!H61,"mmm-yy")</x:f>
        <x:v>Apr-26</x:v>
      </x:c>
      <x:c r="H52" t="n">
        <x:f>PL!H9</x:f>
        <x:v>143072.38</x:v>
      </x:c>
      <x:c r="I52" t="n">
        <x:f>PL!H10</x:f>
        <x:v>140331.46</x:v>
      </x:c>
      <x:c r="J52" t="n">
        <x:f>PL!H11</x:f>
        <x:v>27594.740259740254</x:v>
      </x:c>
      <x:c r="L52" t="str">
        <x:f>TEXT(Assumptions!H61,"mmm-yy")</x:f>
        <x:v>Apr-26</x:v>
      </x:c>
      <x:c r="M52" t="n">
        <x:f>PL!H20</x:f>
        <x:v>0.6593450045445107</x:v>
      </x:c>
      <x:c r="N52" t="n">
        <x:f>PL!H33</x:f>
        <x:v>0.29271156243349195</x:v>
      </x:c>
      <x:c r="O52" t="n">
        <x:f>PL!H49</x:f>
        <x:v>0.03981132326242277</x:v>
      </x:c>
      <x:c r="Q52" t="str">
        <x:f>TEXT(Assumptions!H61,"mmm-yy")</x:f>
        <x:v>Apr-26</x:v>
      </x:c>
      <x:c r="R52" t="n">
        <x:f>BS!H9</x:f>
        <x:v>328674.2766496301</x:v>
      </x:c>
      <x:c r="S52" t="n">
        <x:f>BS!H11</x:f>
        <x:v>555934.3799999999</x:v>
      </x:c>
      <x:c r="T52" t="n">
        <x:f>BS!H10</x:f>
        <x:v>115541.1573123866</x:v>
      </x:c>
    </x:row>
    <x:row r="53">
      <x:c r="G53" t="str">
        <x:f>TEXT(Assumptions!I61,"mmm-yy")</x:f>
        <x:v>May-26</x:v>
      </x:c>
      <x:c r="H53" t="n">
        <x:f>PL!I9</x:f>
        <x:v>164600.63999999998</x:v>
      </x:c>
      <x:c r="I53" t="n">
        <x:f>PL!I10</x:f>
        <x:v>152575.28</x:v>
      </x:c>
      <x:c r="J53" t="n">
        <x:f>PL!I11</x:f>
        <x:v>31721.599634369286</x:v>
      </x:c>
      <x:c r="L53" t="str">
        <x:f>TEXT(Assumptions!I61,"mmm-yy")</x:f>
        <x:v>May-26</x:v>
      </x:c>
      <x:c r="M53" t="n">
        <x:f>PL!I20</x:f>
        <x:v>0.6582604763085876</x:v>
      </x:c>
      <x:c r="N53" t="n">
        <x:f>PL!I33</x:f>
        <x:v>0.294160979037681</x:v>
      </x:c>
      <x:c r="O53" t="n">
        <x:f>PL!I49</x:f>
        <x:v>0.06718738444993076</x:v>
      </x:c>
      <x:c r="Q53" t="str">
        <x:f>TEXT(Assumptions!I61,"mmm-yy")</x:f>
        <x:v>May-26</x:v>
      </x:c>
      <x:c r="R53" t="n">
        <x:f>BS!I9</x:f>
        <x:v>453889.7158745375</x:v>
      </x:c>
      <x:c r="S53" t="n">
        <x:f>BS!I11</x:f>
        <x:v>591361.5599999999</x:v>
      </x:c>
      <x:c r="T53" t="n">
        <x:f>BS!I10</x:f>
        <x:v>129081.43707326415</x:v>
      </x:c>
    </x:row>
    <x:row r="54">
      <x:c r="G54" t="str">
        <x:f>TEXT(Assumptions!J61,"mmm-yy")</x:f>
        <x:v>Jun-26</x:v>
      </x:c>
      <x:c r="H54" t="n">
        <x:f>PL!J9</x:f>
        <x:v>154082.24999999997</x:v>
      </x:c>
      <x:c r="I54" t="n">
        <x:f>PL!J10</x:f>
        <x:v>139616.55999999997</x:v>
      </x:c>
      <x:c r="J54" t="n">
        <x:f>PL!J11</x:f>
        <x:v>38248.36642599278</x:v>
      </x:c>
      <x:c r="L54" t="str">
        <x:f>TEXT(Assumptions!J61,"mmm-yy")</x:f>
        <x:v>Jun-26</x:v>
      </x:c>
      <x:c r="M54" t="n">
        <x:f>PL!J20</x:f>
        <x:v>0.6140500178139175</x:v>
      </x:c>
      <x:c r="N54" t="n">
        <x:f>PL!J33</x:f>
        <x:v>0.23618156295708304</x:v>
      </x:c>
      <x:c r="O54" t="n">
        <x:f>PL!J49</x:f>
        <x:v>-0.009065990291399996</x:v>
      </x:c>
      <x:c r="Q54" t="str">
        <x:f>TEXT(Assumptions!J61,"mmm-yy")</x:f>
        <x:v>Jun-26</x:v>
      </x:c>
      <x:c r="R54" t="n">
        <x:f>BS!J9</x:f>
        <x:v>495519.15509944514</x:v>
      </x:c>
      <x:c r="S54" t="n">
        <x:f>BS!J11</x:f>
        <x:v>532501.0799999998</x:v>
      </x:c>
      <x:c r="T54" t="n">
        <x:f>BS!J10</x:f>
        <x:v>127648.25583084532</x:v>
      </x:c>
    </x:row>
    <x:row r="55">
      <x:c r="G55" t="str">
        <x:f>TEXT(Assumptions!K61,"mmm-yy")</x:f>
        <x:v>Jul-26</x:v>
      </x:c>
      <x:c r="H55" t="n">
        <x:f>PL!K9</x:f>
        <x:v>143338.43</x:v>
      </x:c>
      <x:c r="I55" t="n">
        <x:f>PL!K10</x:f>
        <x:v>125727.11000000002</x:v>
      </x:c>
      <x:c r="J55" t="n">
        <x:f>PL!K11</x:f>
        <x:v>37495.63782337198</x:v>
      </x:c>
      <x:c r="L55" t="str">
        <x:f>TEXT(Assumptions!K61,"mmm-yy")</x:f>
        <x:v>Jul-26</x:v>
      </x:c>
      <x:c r="M55" t="n">
        <x:f>PL!K20</x:f>
        <x:v>0.6442084881612957</x:v>
      </x:c>
      <x:c r="N55" t="n">
        <x:f>PL!K33</x:f>
        <x:v>0.26980486954423105</x:v>
      </x:c>
      <x:c r="O55" t="n">
        <x:f>PL!K49</x:f>
        <x:v>0.011922331515230436</x:v>
      </x:c>
      <x:c r="Q55" t="str">
        <x:f>TEXT(Assumptions!K61,"mmm-yy")</x:f>
        <x:v>Jul-26</x:v>
      </x:c>
      <x:c r="R55" t="n">
        <x:f>BS!K9</x:f>
        <x:v>332377.75697435264</x:v>
      </x:c>
      <x:c r="S55" t="n">
        <x:f>BS!K11</x:f>
        <x:v>467854.2499999999</x:v>
      </x:c>
      <x:c r="T55" t="n">
        <x:f>BS!K10</x:f>
        <x:v>102297.31181630473</x:v>
      </x:c>
    </x:row>
    <x:row r="56">
      <x:c r="G56" t="str">
        <x:f>TEXT(Assumptions!L61,"mmm-yy")</x:f>
        <x:v>Aug-26</x:v>
      </x:c>
      <x:c r="H56" t="n">
        <x:f>PL!L9</x:f>
        <x:v>145932.24999999997</x:v>
      </x:c>
      <x:c r="I56" t="n">
        <x:f>PL!L10</x:f>
        <x:v>122488.85999999999</x:v>
      </x:c>
      <x:c r="J56" t="n">
        <x:f>PL!L11</x:f>
        <x:v>46110.94982078852</x:v>
      </x:c>
      <x:c r="L56" t="str">
        <x:f>TEXT(Assumptions!L61,"mmm-yy")</x:f>
        <x:v>Aug-26</x:v>
      </x:c>
      <x:c r="M56" t="n">
        <x:f>PL!L20</x:f>
        <x:v>0.6068784633208554</x:v>
      </x:c>
      <x:c r="N56" t="n">
        <x:f>PL!L33</x:f>
        <x:v>0.22786876138772758</x:v>
      </x:c>
      <x:c r="O56" t="n">
        <x:f>PL!L49</x:f>
        <x:v>-0.03312980667826959</x:v>
      </x:c>
      <x:c r="Q56" t="str">
        <x:f>TEXT(Assumptions!L61,"mmm-yy")</x:f>
        <x:v>Aug-26</x:v>
      </x:c>
      <x:c r="R56" t="n">
        <x:f>BS!L9</x:f>
        <x:v>391452.1961992602</x:v>
      </x:c>
      <x:c r="S56" t="n">
        <x:f>BS!L11</x:f>
        <x:v>390173.1299999999</x:v>
      </x:c>
      <x:c r="T56" t="n">
        <x:f>BS!L10</x:f>
        <x:v>105116.52355985309</x:v>
      </x:c>
    </x:row>
    <x:row r="57">
      <x:c r="G57" t="str">
        <x:f>TEXT(Assumptions!M61,"mmm-yy")</x:f>
        <x:v>Sep-26</x:v>
      </x:c>
      <x:c r="H57" t="n">
        <x:f>PL!M9</x:f>
        <x:v>161219.61204500258</x:v>
      </x:c>
      <x:c r="I57" t="n">
        <x:f>PL!M10</x:f>
        <x:v>146368.4637636594</x:v>
      </x:c>
      <x:c r="J57" t="n">
        <x:f>PL!M11</x:f>
        <x:v>46028.05552609072</x:v>
      </x:c>
      <x:c r="L57" t="str">
        <x:f>TEXT(Assumptions!M61,"mmm-yy")</x:f>
        <x:v>Sep-26</x:v>
      </x:c>
      <x:c r="M57" t="n">
        <x:f>PL!M20</x:f>
        <x:v>0.6308638203029312</x:v>
      </x:c>
      <x:c r="N57" t="n">
        <x:f>PL!M33</x:f>
        <x:v>0.25983639566446176</x:v>
      </x:c>
      <x:c r="O57" t="n">
        <x:f>PL!M49</x:f>
        <x:v>0.029907143203886075</x:v>
      </x:c>
      <x:c r="Q57" t="str">
        <x:f>TEXT(Assumptions!M61,"mmm-yy")</x:f>
        <x:v>Sep-26</x:v>
      </x:c>
      <x:c r="R57" t="n">
        <x:f>BS!M9</x:f>
        <x:v>312681.1136508235</x:v>
      </x:c>
      <x:c r="S57" t="n">
        <x:f>BS!M11</x:f>
        <x:v>518586.50797042664</x:v>
      </x:c>
      <x:c r="T57" t="n">
        <x:f>BS!M10</x:f>
        <x:v>127022.38061289946</x:v>
      </x:c>
    </x:row>
    <x:row r="58">
      <x:c r="G58" t="str">
        <x:f>TEXT(Assumptions!N61,"mmm-yy")</x:f>
        <x:v>Oct-26</x:v>
      </x:c>
      <x:c r="H58" t="n">
        <x:f>PL!N9</x:f>
        <x:v>185873.85323825138</x:v>
      </x:c>
      <x:c r="I58" t="n">
        <x:f>PL!N10</x:f>
        <x:v>169309.4456791364</x:v>
      </x:c>
      <x:c r="J58" t="n">
        <x:f>PL!N11</x:f>
        <x:v>54516.28009158206</x:v>
      </x:c>
      <x:c r="L58" t="str">
        <x:f>TEXT(Assumptions!N61,"mmm-yy")</x:f>
        <x:v>Oct-26</x:v>
      </x:c>
      <x:c r="M58" t="n">
        <x:f>PL!N20</x:f>
        <x:v>0.6128221520272135</x:v>
      </x:c>
      <x:c r="N58" t="n">
        <x:f>PL!N33</x:f>
        <x:v>0.23280287658732812</x:v>
      </x:c>
      <x:c r="O58" t="n">
        <x:f>PL!N49</x:f>
        <x:v>0.02591412004445107</x:v>
      </x:c>
      <x:c r="Q58" t="str">
        <x:f>TEXT(Assumptions!N61,"mmm-yy")</x:f>
        <x:v>Oct-26</x:v>
      </x:c>
      <x:c r="R58" t="n">
        <x:f>BS!N9</x:f>
        <x:v>288663.19820406346</x:v>
      </x:c>
      <x:c r="S58" t="n">
        <x:f>BS!N11</x:f>
        <x:v>631432.3964077875</x:v>
      </x:c>
      <x:c r="T58" t="n">
        <x:f>BS!N10</x:f>
        <x:v>140287.91249395072</x:v>
      </x:c>
    </x:row>
    <x:row r="59">
      <x:c r="G59" t="str">
        <x:f>TEXT(Assumptions!O61,"mmm-yy")</x:f>
        <x:v>Nov-26</x:v>
      </x:c>
      <x:c r="H59" t="n">
        <x:f>PL!O9</x:f>
        <x:v>267223.76792130276</x:v>
      </x:c>
      <x:c r="I59" t="n">
        <x:f>PL!O10</x:f>
        <x:v>244214.30377280217</x:v>
      </x:c>
      <x:c r="J59" t="n">
        <x:f>PL!O11</x:f>
        <x:v>80516.71285116658</x:v>
      </x:c>
      <x:c r="L59" t="str">
        <x:f>TEXT(Assumptions!O61,"mmm-yy")</x:f>
        <x:v>Nov-26</x:v>
      </x:c>
      <x:c r="M59" t="n">
        <x:f>PL!O20</x:f>
        <x:v>0.6295934528696895</x:v>
      </x:c>
      <x:c r="N59" t="n">
        <x:f>PL!O33</x:f>
        <x:v>0.24650796621364762</x:v>
      </x:c>
      <x:c r="O59" t="n">
        <x:f>PL!O49</x:f>
        <x:v>0.09104977392703822</x:v>
      </x:c>
      <x:c r="Q59" t="str">
        <x:f>TEXT(Assumptions!O61,"mmm-yy")</x:f>
        <x:v>Nov-26</x:v>
      </x:c>
      <x:c r="R59" t="n">
        <x:f>BS!O9</x:f>
        <x:v>399941.0409209556</x:v>
      </x:c>
      <x:c r="S59" t="n">
        <x:f>BS!O11</x:f>
        <x:v>478554.85305336857</x:v>
      </x:c>
      <x:c r="T59" t="n">
        <x:f>BS!O10</x:f>
        <x:v>209973.4382053474</x:v>
      </x:c>
    </x:row>
    <x:row r="60">
      <x:c r="G60" t="str">
        <x:f>TEXT(Assumptions!P61,"mmm-yy")</x:f>
        <x:v>Dec-26</x:v>
      </x:c>
      <x:c r="H60" t="n">
        <x:f>PL!P9</x:f>
        <x:v>237856.43979889032</x:v>
      </x:c>
      <x:c r="I60" t="n">
        <x:f>PL!P10</x:f>
        <x:v>218094.11246874073</x:v>
      </x:c>
      <x:c r="J60" t="n">
        <x:f>PL!P11</x:f>
        <x:v>73625.59091334956</x:v>
      </x:c>
      <x:c r="L60" t="str">
        <x:f>TEXT(Assumptions!P61,"mmm-yy")</x:f>
        <x:v>Dec-26</x:v>
      </x:c>
      <x:c r="M60" t="n">
        <x:f>PL!P20</x:f>
        <x:v>0.6242383932523364</x:v>
      </x:c>
      <x:c r="N60" t="n">
        <x:f>PL!P33</x:f>
        <x:v>0.24830842023846358</x:v>
      </x:c>
      <x:c r="O60" t="n">
        <x:f>PL!P49</x:f>
        <x:v>0.07915188113570343</x:v>
      </x:c>
      <x:c r="Q60" t="str">
        <x:f>TEXT(Assumptions!P61,"mmm-yy")</x:f>
        <x:v>Dec-26</x:v>
      </x:c>
      <x:c r="R60" t="n">
        <x:f>BS!P9</x:f>
        <x:v>611228.1590510698</x:v>
      </x:c>
      <x:c r="S60" t="n">
        <x:f>BS!P11</x:f>
        <x:v>435689.78323939577</x:v>
      </x:c>
      <x:c r="T60" t="n">
        <x:f>BS!P10</x:f>
        <x:v>182242.78450380664</x:v>
      </x:c>
    </x:row>
    <x:row r="61">
      <x:c r="G61" t="str">
        <x:f>TEXT(Assumptions!Q61,"mmm-yy")</x:f>
        <x:v>Jan-27</x:v>
      </x:c>
      <x:c r="H61" t="n">
        <x:f>PL!Q9</x:f>
        <x:v>151060.95446994784</x:v>
      </x:c>
      <x:c r="I61" t="n">
        <x:f>PL!Q10</x:f>
        <x:v>138967.790241991</x:v>
      </x:c>
      <x:c r="J61" t="n">
        <x:f>PL!Q11</x:f>
        <x:v>48036.230049200014</x:v>
      </x:c>
      <x:c r="L61" t="str">
        <x:f>TEXT(Assumptions!Q61,"mmm-yy")</x:f>
        <x:v>Jan-27</x:v>
      </x:c>
      <x:c r="M61" t="n">
        <x:f>PL!Q20</x:f>
        <x:v>0.6295794015227254</x:v>
      </x:c>
      <x:c r="N61" t="n">
        <x:f>PL!Q33</x:f>
        <x:v>0.2680683067024805</x:v>
      </x:c>
      <x:c r="O61" t="n">
        <x:f>PL!Q49</x:f>
        <x:v>0.006299642876185267</x:v>
      </x:c>
      <x:c r="Q61" t="str">
        <x:f>TEXT(Assumptions!Q61,"mmm-yy")</x:f>
        <x:v>Jan-27</x:v>
      </x:c>
      <x:c r="R61" t="n">
        <x:f>BS!Q9</x:f>
        <x:v>487746.83791771194</x:v>
      </x:c>
      <x:c r="S61" t="n">
        <x:f>BS!Q11</x:f>
        <x:v>552788.9752715646</x:v>
      </x:c>
      <x:c r="T61" t="n">
        <x:f>BS!Q10</x:f>
        <x:v>118649.71257393234</x:v>
      </x:c>
    </x:row>
    <x:row r="62">
      <x:c r="G62" t="str">
        <x:f>TEXT(Assumptions!R61,"mmm-yy")</x:f>
        <x:v>Feb-27</x:v>
      </x:c>
      <x:c r="H62" t="n">
        <x:f>PL!R9</x:f>
        <x:v>143206.19956738822</x:v>
      </x:c>
      <x:c r="I62" t="n">
        <x:f>PL!R10</x:f>
        <x:v>132177.1954187777</x:v>
      </x:c>
      <x:c r="J62" t="n">
        <x:f>PL!R11</x:f>
        <x:v>46782.2612133998</x:v>
      </x:c>
      <x:c r="L62" t="str">
        <x:f>TEXT(Assumptions!R61,"mmm-yy")</x:f>
        <x:v>Feb-27</x:v>
      </x:c>
      <x:c r="M62" t="n">
        <x:f>PL!R20</x:f>
        <x:v>0.6208313887094679</x:v>
      </x:c>
      <x:c r="N62" t="n">
        <x:f>PL!R33</x:f>
        <x:v>0.2511962169912839</x:v>
      </x:c>
      <x:c r="O62" t="n">
        <x:f>PL!R49</x:f>
        <x:v>-0.04389979101228352</x:v>
      </x:c>
      <x:c r="Q62" t="str">
        <x:f>TEXT(Assumptions!R61,"mmm-yy")</x:f>
        <x:v>Feb-27</x:v>
      </x:c>
      <x:c r="R62" t="n">
        <x:f>BS!R9</x:f>
        <x:v>441345.6715422486</x:v>
      </x:c>
      <x:c r="S62" t="n">
        <x:f>BS!R11</x:f>
        <x:v>478424.8826937607</x:v>
      </x:c>
      <x:c r="T62" t="n">
        <x:f>BS!R10</x:f>
        <x:v>125488.15306052743</x:v>
      </x:c>
    </x:row>
    <x:row r="63">
      <x:c r="G63" t="str">
        <x:f>TEXT(Assumptions!S61,"mmm-yy")</x:f>
        <x:v>Mar-27</x:v>
      </x:c>
      <x:c r="H63" t="n">
        <x:f>PL!S9</x:f>
        <x:v>164184.63616217545</x:v>
      </x:c>
      <x:c r="I63" t="n">
        <x:f>PL!S10</x:f>
        <x:v>152040.71391475506</x:v>
      </x:c>
      <x:c r="J63" t="n">
        <x:f>PL!S11</x:f>
        <x:v>55100.36677608389</x:v>
      </x:c>
      <x:c r="L63" t="str">
        <x:f>TEXT(Assumptions!S61,"mmm-yy")</x:f>
        <x:v>Mar-27</x:v>
      </x:c>
      <x:c r="M63" t="n">
        <x:f>PL!S20</x:f>
        <x:v>0.620855477002774</x:v>
      </x:c>
      <x:c r="N63" t="n">
        <x:f>PL!S33</x:f>
        <x:v>0.251656106039201</x:v>
      </x:c>
      <x:c r="O63" t="n">
        <x:f>PL!S49</x:f>
        <x:v>-0.005853883045830015</x:v>
      </x:c>
      <x:c r="Q63" t="str">
        <x:f>TEXT(Assumptions!S61,"mmm-yy")</x:f>
        <x:v>Mar-27</x:v>
      </x:c>
      <x:c r="R63" t="n">
        <x:f>BS!S9</x:f>
        <x:v>504001.61020708474</x:v>
      </x:c>
      <x:c r="S63" t="n">
        <x:f>BS!S11</x:f>
        <x:v>468862.32071101136</x:v>
      </x:c>
      <x:c r="T63" t="n">
        <x:f>BS!S10</x:f>
        <x:v>130958.46404345713</x:v>
      </x:c>
    </x:row>
    <x:row r="64">
      <x:c r="G64" t="str">
        <x:f>TEXT(Assumptions!T61,"mmm-yy")</x:f>
        <x:v>Apr-27</x:v>
      </x:c>
      <x:c r="H64" t="n">
        <x:f>PL!T9</x:f>
        <x:v>172898.50588407554</x:v>
      </x:c>
      <x:c r="I64" t="n">
        <x:f>PL!T10</x:f>
        <x:v>160639.07119889266</x:v>
      </x:c>
      <x:c r="J64" t="n">
        <x:f>PL!T11</x:f>
        <x:v>59609.5284953672</x:v>
      </x:c>
      <x:c r="L64" t="str">
        <x:f>TEXT(Assumptions!T61,"mmm-yy")</x:f>
        <x:v>Apr-27</x:v>
      </x:c>
      <x:c r="M64" t="n">
        <x:f>PL!T20</x:f>
        <x:v>0.6199271995842247</x:v>
      </x:c>
      <x:c r="N64" t="n">
        <x:f>PL!T33</x:f>
        <x:v>0.2502360463004579</x:v>
      </x:c>
      <x:c r="O64" t="n">
        <x:f>PL!T49</x:f>
        <x:v>0.005891172973177461</x:v>
      </x:c>
      <x:c r="Q64" t="str">
        <x:f>TEXT(Assumptions!T61,"mmm-yy")</x:f>
        <x:v>Apr-27</x:v>
      </x:c>
      <x:c r="R64" t="n">
        <x:f>BS!T9</x:f>
        <x:v>385995.6653593861</x:v>
      </x:c>
      <x:c r="S64" t="n">
        <x:f>BS!T11</x:f>
        <x:v>453385.62591817864</x:v>
      </x:c>
      <x:c r="T64" t="n">
        <x:f>BS!T10</x:f>
        <x:v>143627.68884604092</x:v>
      </x:c>
    </x:row>
    <x:row r="65">
      <x:c r="G65" t="str">
        <x:f>TEXT(Assumptions!U61,"mmm-yy")</x:f>
        <x:v>May-27</x:v>
      </x:c>
      <x:c r="H65" t="n">
        <x:f>PL!U9</x:f>
        <x:v>185674.71537199727</x:v>
      </x:c>
      <x:c r="I65" t="n">
        <x:f>PL!U10</x:f>
        <x:v>173079.31060126482</x:v>
      </x:c>
      <x:c r="J65" t="n">
        <x:f>PL!U11</x:f>
        <x:v>65762.69029720403</x:v>
      </x:c>
      <x:c r="L65" t="str">
        <x:f>TEXT(Assumptions!U61,"mmm-yy")</x:f>
        <x:v>May-27</x:v>
      </x:c>
      <x:c r="M65" t="n">
        <x:f>PL!U20</x:f>
        <x:v>0.6203334364857416</x:v>
      </x:c>
      <x:c r="N65" t="n">
        <x:f>PL!U33</x:f>
        <x:v>0.25144795107894946</x:v>
      </x:c>
      <x:c r="O65" t="n">
        <x:f>PL!U49</x:f>
        <x:v>0.024628469979622283</x:v>
      </x:c>
      <x:c r="Q65" t="str">
        <x:f>TEXT(Assumptions!U61,"mmm-yy")</x:f>
        <x:v>May-27</x:v>
      </x:c>
      <x:c r="R65" t="n">
        <x:f>BS!U9</x:f>
        <x:v>458320.2353596926</x:v>
      </x:c>
      <x:c r="S65" t="n">
        <x:f>BS!U11</x:f>
        <x:v>438794.7952325874</x:v>
      </x:c>
      <x:c r="T65" t="n">
        <x:f>BS!U10</x:f>
        <x:v>150455.09758686024</x:v>
      </x:c>
    </x:row>
    <x:row r="66">
      <x:c r="G66" t="str">
        <x:f>TEXT(Assumptions!V61,"mmm-yy")</x:f>
        <x:v>Jun-27</x:v>
      </x:c>
      <x:c r="H66" t="n">
        <x:f>PL!V9</x:f>
        <x:v>183429.34222588714</x:v>
      </x:c>
      <x:c r="I66" t="n">
        <x:f>PL!V10</x:f>
        <x:v>171551.1095812154</x:v>
      </x:c>
      <x:c r="J66" t="n">
        <x:f>PL!V11</x:f>
        <x:v>66741.7913407629</x:v>
      </x:c>
      <x:c r="L66" t="str">
        <x:f>TEXT(Assumptions!V61,"mmm-yy")</x:f>
        <x:v>Jun-27</x:v>
      </x:c>
      <x:c r="M66" t="n">
        <x:f>PL!V20</x:f>
        <x:v>0.6203238294284943</x:v>
      </x:c>
      <x:c r="N66" t="n">
        <x:f>PL!V33</x:f>
        <x:v>0.2518383719515444</x:v>
      </x:c>
      <x:c r="O66" t="n">
        <x:f>PL!V49</x:f>
        <x:v>0.023755545322285153</x:v>
      </x:c>
      <x:c r="Q66" t="str">
        <x:f>TEXT(Assumptions!V61,"mmm-yy")</x:f>
        <x:v>Jun-27</x:v>
      </x:c>
      <x:c r="R66" t="n">
        <x:f>BS!V9</x:f>
        <x:v>505412.1259560479</x:v>
      </x:c>
      <x:c r="S66" t="n">
        <x:f>BS!V11</x:f>
        <x:v>393633.4279691541</x:v>
      </x:c>
      <x:c r="T66" t="n">
        <x:f>BS!V10</x:f>
        <x:v>154829.54488311725</x:v>
      </x:c>
    </x:row>
    <x:row r="67">
      <x:c r="G67" t="str">
        <x:f>TEXT(Assumptions!W61,"mmm-yy")</x:f>
        <x:v>Jul-27</x:v>
      </x:c>
      <x:c r="H67" t="n">
        <x:f>PL!W9</x:f>
        <x:v>177095.01547862875</x:v>
      </x:c>
      <x:c r="I67" t="n">
        <x:f>PL!W10</x:f>
        <x:v>166174.07908787736</x:v>
      </x:c>
      <x:c r="J67" t="n">
        <x:f>PL!W11</x:f>
        <x:v>66196.8800145498</x:v>
      </x:c>
      <x:c r="L67" t="str">
        <x:f>TEXT(Assumptions!W61,"mmm-yy")</x:f>
        <x:v>Jul-27</x:v>
      </x:c>
      <x:c r="M67" t="n">
        <x:f>PL!W20</x:f>
        <x:v>0.621358650720649</x:v>
      </x:c>
      <x:c r="N67" t="n">
        <x:f>PL!W33</x:f>
        <x:v>0.2542845909408549</x:v>
      </x:c>
      <x:c r="O67" t="n">
        <x:f>PL!W49</x:f>
        <x:v>0.020556365013634552</x:v>
      </x:c>
      <x:c r="Q67" t="str">
        <x:f>TEXT(Assumptions!W61,"mmm-yy")</x:f>
        <x:v>Jul-27</x:v>
      </x:c>
      <x:c r="R67" t="n">
        <x:f>BS!W9</x:f>
        <x:v>259894.06134233042</x:v>
      </x:c>
      <x:c r="S67" t="n">
        <x:f>BS!W11</x:f>
        <x:v>394470.7431939346</x:v>
      </x:c>
      <x:c r="T67" t="n">
        <x:f>BS!W10</x:f>
        <x:v>145842.72462445917</x:v>
      </x:c>
    </x:row>
    <x:row r="68">
      <x:c r="G68" t="str">
        <x:f>TEXT(Assumptions!X61,"mmm-yy")</x:f>
        <x:v>Aug-27</x:v>
      </x:c>
      <x:c r="H68" t="n">
        <x:f>PL!X9</x:f>
        <x:v>176467.70498963824</x:v>
      </x:c>
      <x:c r="I68" t="n">
        <x:f>PL!X10</x:f>
        <x:v>166132.3806504952</x:v>
      </x:c>
      <x:c r="J68" t="n">
        <x:f>PL!X11</x:f>
        <x:v>67763.90754795604</x:v>
      </x:c>
      <x:c r="L68" t="str">
        <x:f>TEXT(Assumptions!X61,"mmm-yy")</x:f>
        <x:v>Aug-27</x:v>
      </x:c>
      <x:c r="M68" t="n">
        <x:f>PL!X20</x:f>
        <x:v>0.6201886786242372</x:v>
      </x:c>
      <x:c r="N68" t="n">
        <x:f>PL!X33</x:f>
        <x:v>0.252387554021927</x:v>
      </x:c>
      <x:c r="O68" t="n">
        <x:f>PL!X49</x:f>
        <x:v>0.018589867997757817</x:v>
      </x:c>
      <x:c r="Q68" t="str">
        <x:f>TEXT(Assumptions!X61,"mmm-yy")</x:f>
        <x:v>Aug-27</x:v>
      </x:c>
      <x:c r="R68" t="n">
        <x:f>BS!X9</x:f>
        <x:v>257728.95725951495</x:v>
      </x:c>
      <x:c r="S68" t="n">
        <x:f>BS!X11</x:f>
        <x:v>470384.738068628</x:v>
      </x:c>
      <x:c r="T68" t="n">
        <x:f>BS!X10</x:f>
        <x:v>146528.294108939</x:v>
      </x:c>
    </x:row>
    <x:row r="69">
      <x:c r="G69" t="str">
        <x:f>TEXT(Assumptions!Y61,"mmm-yy")</x:f>
        <x:v>Sep-27</x:v>
      </x:c>
      <x:c r="H69" t="n">
        <x:f>PL!Y9</x:f>
        <x:v>202318.97186037689</x:v>
      </x:c>
      <x:c r="I69" t="n">
        <x:f>PL!Y10</x:f>
        <x:v>191098.66628983372</x:v>
      </x:c>
      <x:c r="J69" t="n">
        <x:f>PL!Y11</x:f>
        <x:v>79812.6482822413</x:v>
      </x:c>
      <x:c r="L69" t="str">
        <x:f>TEXT(Assumptions!Y61,"mmm-yy")</x:f>
        <x:v>Sep-27</x:v>
      </x:c>
      <x:c r="M69" t="n">
        <x:f>PL!Y20</x:f>
        <x:v>0.6176251255453286</x:v>
      </x:c>
      <x:c r="N69" t="n">
        <x:f>PL!Y33</x:f>
        <x:v>0.2477502507068655</x:v>
      </x:c>
      <x:c r="O69" t="n">
        <x:f>PL!Y49</x:f>
        <x:v>0.0421189700563838</x:v>
      </x:c>
      <x:c r="Q69" t="str">
        <x:f>TEXT(Assumptions!Y61,"mmm-yy")</x:f>
        <x:v>Sep-27</x:v>
      </x:c>
      <x:c r="R69" t="n">
        <x:f>BS!Y9</x:f>
        <x:v>118370.8804418185</x:v>
      </x:c>
      <x:c r="S69" t="n">
        <x:f>BS!Y11</x:f>
        <x:v>528303.0173176785</x:v>
      </x:c>
      <x:c r="T69" t="n">
        <x:f>BS!Y10</x:f>
        <x:v>175047.41441387965</x:v>
      </x:c>
    </x:row>
    <x:row r="70">
      <x:c r="G70" t="str">
        <x:f>TEXT(Assumptions!Z61,"mmm-yy")</x:f>
        <x:v>Oct-27</x:v>
      </x:c>
      <x:c r="H70" t="n">
        <x:f>PL!Z9</x:f>
        <x:v>233258.99416216082</x:v>
      </x:c>
      <x:c r="I70" t="n">
        <x:f>PL!Z10</x:f>
        <x:v>221050.4122786804</x:v>
      </x:c>
      <x:c r="J70" t="n">
        <x:f>PL!Z11</x:f>
        <x:v>94531.2296788033</x:v>
      </x:c>
      <x:c r="L70" t="str">
        <x:f>TEXT(Assumptions!Z61,"mmm-yy")</x:f>
        <x:v>Oct-27</x:v>
      </x:c>
      <x:c r="M70" t="n">
        <x:f>PL!Z20</x:f>
        <x:v>0.6181918194701514</x:v>
      </x:c>
      <x:c r="N70" t="n">
        <x:f>PL!Z33</x:f>
        <x:v>0.24072848557304646</x:v>
      </x:c>
      <x:c r="O70" t="n">
        <x:f>PL!Z49</x:f>
        <x:v>0.062092196455935444</x:v>
      </x:c>
      <x:c r="Q70" t="str">
        <x:f>TEXT(Assumptions!Z61,"mmm-yy")</x:f>
        <x:v>Oct-27</x:v>
      </x:c>
      <x:c r="R70" t="n">
        <x:f>BS!Z9</x:f>
        <x:v>1825.2167351736716</x:v>
      </x:c>
      <x:c r="S70" t="n">
        <x:f>BS!Z11</x:f>
        <x:v>790119.4550303342</x:v>
      </x:c>
      <x:c r="T70" t="n">
        <x:f>BS!Z10</x:f>
        <x:v>193799.4589334597</x:v>
      </x:c>
    </x:row>
    <x:row r="71">
      <x:c r="G71" t="str">
        <x:f>TEXT(Assumptions!AA61,"mmm-yy")</x:f>
        <x:v>Nov-27</x:v>
      </x:c>
      <x:c r="H71" t="n">
        <x:f>PL!AA9</x:f>
        <x:v>335348.62933009653</x:v>
      </x:c>
      <x:c r="I71" t="n">
        <x:f>PL!AA10</x:f>
        <x:v>318846.19500577054</x:v>
      </x:c>
      <x:c r="J71" t="n">
        <x:f>PL!AA11</x:f>
        <x:v>139615.9800839228</x:v>
      </x:c>
      <x:c r="L71" t="str">
        <x:f>TEXT(Assumptions!AA61,"mmm-yy")</x:f>
        <x:v>Nov-27</x:v>
      </x:c>
      <x:c r="M71" t="n">
        <x:f>PL!AA20</x:f>
        <x:v>0.6146011872022239</x:v>
      </x:c>
      <x:c r="N71" t="n">
        <x:f>PL!AA33</x:f>
        <x:v>0.2340408228378492</x:v>
      </x:c>
      <x:c r="O71" t="n">
        <x:f>PL!AA49</x:f>
        <x:v>0.10556926277636365</x:v>
      </x:c>
      <x:c r="Q71" t="str">
        <x:f>TEXT(Assumptions!AA61,"mmm-yy")</x:f>
        <x:v>Nov-27</x:v>
      </x:c>
      <x:c r="R71" t="n">
        <x:f>BS!AA9</x:f>
        <x:v>140551.65137841232</x:v>
      </x:c>
      <x:c r="S71" t="n">
        <x:f>BS!AA11</x:f>
        <x:v>685248.0760299538</x:v>
      </x:c>
      <x:c r="T71" t="n">
        <x:f>BS!AA10</x:f>
        <x:v>290411.097366481</x:v>
      </x:c>
    </x:row>
    <x:row r="72">
      <x:c r="G72" t="str">
        <x:f>TEXT(Assumptions!AB61,"mmm-yy")</x:f>
        <x:v>Dec-27</x:v>
      </x:c>
      <x:c r="H72" t="n">
        <x:f>PL!AB9</x:f>
        <x:v>298495.4524736823</x:v>
      </x:c>
      <x:c r="I72" t="n">
        <x:f>PL!AB10</x:f>
        <x:v>284743.673239188</x:v>
      </x:c>
      <x:c r="J72" t="n">
        <x:f>PL!AB11</x:f>
        <x:v>127666.7746437481</x:v>
      </x:c>
      <x:c r="L72" t="str">
        <x:f>TEXT(Assumptions!AB61,"mmm-yy")</x:f>
        <x:v>Dec-27</x:v>
      </x:c>
      <x:c r="M72" t="n">
        <x:f>PL!AB20</x:f>
        <x:v>0.6214044636969267</x:v>
      </x:c>
      <x:c r="N72" t="n">
        <x:f>PL!AB33</x:f>
        <x:v>0.24800618546139316</x:v>
      </x:c>
      <x:c r="O72" t="n">
        <x:f>PL!AB49</x:f>
        <x:v>0.10863973972060903</x:v>
      </x:c>
      <x:c r="Q72" t="str">
        <x:f>TEXT(Assumptions!AB61,"mmm-yy")</x:f>
        <x:v>Dec-27</x:v>
      </x:c>
      <x:c r="R72" t="n">
        <x:f>BS!AB9</x:f>
        <x:v>346148.30180328793</x:v>
      </x:c>
      <x:c r="S72" t="n">
        <x:f>BS!AB11</x:f>
        <x:v>685248.0760299537</x:v>
      </x:c>
      <x:c r="T72" t="n">
        <x:f>BS!AB10</x:f>
        <x:v>252361.30276151127</x:v>
      </x:c>
    </x:row>
  </x:sheetData>
  <x:pageMargins left="0.7" right="0.7" top="0.75" bottom="0.75" header="0.3" footer="0.3"/>
  <x:drawing xmlns:r="http://schemas.openxmlformats.org/officeDocument/2006/relationships" r:id="R86086cc314304a65"/>
</x:worksheet>
</file>

<file path=xl/worksheets/sheet6.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291</x:v>
      </x:c>
    </x:row>
    <x:row r="3" ht="15" hidden="0">
      <x:c r="A3" s="48" t="s">
        <x:v>292</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293</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294</x:v>
      </x:c>
      <x:c r="B9" s="55" t="s">
        <x:v>39</x:v>
      </x:c>
      <x:c r="C9" s="56" t="n">
        <x:f aca="0">SUM(E9:P9)</x:f>
        <x:v>2001235.783003447</x:v>
      </x:c>
      <x:c r="D9" s="56" t="n">
        <x:f aca="0">SUM(Q9:AB9)</x:f>
        <x:v>2423439.121976055</x:v>
      </x:c>
      <x:c r="E9" s="57" t="n">
        <x:f aca="0">Channel_PL!E18</x:f>
        <x:v>126518</x:v>
      </x:c>
      <x:c r="F9" s="57" t="n">
        <x:f aca="0">Channel_PL!F18</x:f>
        <x:v>127276.58000000002</x:v>
      </x:c>
      <x:c r="G9" s="57" t="n">
        <x:f aca="0">Channel_PL!G18</x:f>
        <x:v>144241.58</x:v>
      </x:c>
      <x:c r="H9" s="57" t="n">
        <x:f aca="0">Channel_PL!H18</x:f>
        <x:v>143072.38</x:v>
      </x:c>
      <x:c r="I9" s="57" t="n">
        <x:f aca="0">Channel_PL!I18</x:f>
        <x:v>164600.63999999998</x:v>
      </x:c>
      <x:c r="J9" s="57" t="n">
        <x:f aca="0">Channel_PL!J18</x:f>
        <x:v>154082.24999999997</x:v>
      </x:c>
      <x:c r="K9" s="57" t="n">
        <x:f aca="0">Channel_PL!K18</x:f>
        <x:v>143338.43</x:v>
      </x:c>
      <x:c r="L9" s="57" t="n">
        <x:f aca="0">Channel_PL!L18</x:f>
        <x:v>145932.24999999997</x:v>
      </x:c>
      <x:c r="M9" s="57" t="n">
        <x:f aca="0">Channel_PL!M18</x:f>
        <x:v>161219.61204500258</x:v>
      </x:c>
      <x:c r="N9" s="57" t="n">
        <x:f aca="0">Channel_PL!N18</x:f>
        <x:v>185873.85323825138</x:v>
      </x:c>
      <x:c r="O9" s="57" t="n">
        <x:f aca="0">Channel_PL!O18</x:f>
        <x:v>267223.76792130276</x:v>
      </x:c>
      <x:c r="P9" s="57" t="n">
        <x:f aca="0">Channel_PL!P18</x:f>
        <x:v>237856.43979889032</x:v>
      </x:c>
      <x:c r="Q9" s="57" t="n">
        <x:f aca="0">Channel_PL!Q18</x:f>
        <x:v>151060.95446994784</x:v>
      </x:c>
      <x:c r="R9" s="57" t="n">
        <x:f aca="0">Channel_PL!R18</x:f>
        <x:v>143206.19956738822</x:v>
      </x:c>
      <x:c r="S9" s="57" t="n">
        <x:f aca="0">Channel_PL!S18</x:f>
        <x:v>164184.63616217545</x:v>
      </x:c>
      <x:c r="T9" s="57" t="n">
        <x:f aca="0">Channel_PL!T18</x:f>
        <x:v>172898.50588407554</x:v>
      </x:c>
      <x:c r="U9" s="57" t="n">
        <x:f aca="0">Channel_PL!U18</x:f>
        <x:v>185674.71537199727</x:v>
      </x:c>
      <x:c r="V9" s="57" t="n">
        <x:f aca="0">Channel_PL!V18</x:f>
        <x:v>183429.34222588714</x:v>
      </x:c>
      <x:c r="W9" s="57" t="n">
        <x:f aca="0">Channel_PL!W18</x:f>
        <x:v>177095.01547862875</x:v>
      </x:c>
      <x:c r="X9" s="57" t="n">
        <x:f aca="0">Channel_PL!X18</x:f>
        <x:v>176467.70498963824</x:v>
      </x:c>
      <x:c r="Y9" s="57" t="n">
        <x:f aca="0">Channel_PL!Y18</x:f>
        <x:v>202318.97186037689</x:v>
      </x:c>
      <x:c r="Z9" s="57" t="n">
        <x:f aca="0">Channel_PL!Z18</x:f>
        <x:v>233258.99416216082</x:v>
      </x:c>
      <x:c r="AA9" s="57" t="n">
        <x:f aca="0">Channel_PL!AA18</x:f>
        <x:v>335348.62933009653</x:v>
      </x:c>
      <x:c r="AB9" s="57" t="n">
        <x:f aca="0">Channel_PL!AB18</x:f>
        <x:v>298495.4524736823</x:v>
      </x:c>
    </x:row>
    <x:row r="10" ht="15" hidden="0">
      <x:c r="A10" s="27" t="s">
        <x:v>295</x:v>
      </x:c>
      <x:c r="B10" s="55" t="s">
        <x:v>39</x:v>
      </x:c>
      <x:c r="C10" s="56" t="n">
        <x:f aca="0">SUM(E10:P10)</x:f>
        <x:v>1821897.3856843386</x:v>
      </x:c>
      <x:c r="D10" s="56" t="n">
        <x:f aca="0">SUM(Q10:AB10)</x:f>
        <x:v>2276500.5975087415</x:v>
      </x:c>
      <x:c r="E10" s="57" t="n">
        <x:f aca="0">Channel_PL!E55</x:f>
        <x:v>127000.07</x:v>
      </x:c>
      <x:c r="F10" s="57" t="n">
        <x:f aca="0">Channel_PL!F55</x:f>
        <x:v>108247.37999999999</x:v>
      </x:c>
      <x:c r="G10" s="57" t="n">
        <x:f aca="0">Channel_PL!G55</x:f>
        <x:v>127924.34000000003</x:v>
      </x:c>
      <x:c r="H10" s="57" t="n">
        <x:f aca="0">Channel_PL!H55</x:f>
        <x:v>140331.46</x:v>
      </x:c>
      <x:c r="I10" s="57" t="n">
        <x:f aca="0">Channel_PL!I55</x:f>
        <x:v>152575.28</x:v>
      </x:c>
      <x:c r="J10" s="57" t="n">
        <x:f aca="0">Channel_PL!J55</x:f>
        <x:v>139616.55999999997</x:v>
      </x:c>
      <x:c r="K10" s="57" t="n">
        <x:f aca="0">Channel_PL!K55</x:f>
        <x:v>125727.11000000002</x:v>
      </x:c>
      <x:c r="L10" s="57" t="n">
        <x:f aca="0">Channel_PL!L55</x:f>
        <x:v>122488.85999999999</x:v>
      </x:c>
      <x:c r="M10" s="57" t="n">
        <x:f aca="0">Channel_PL!M55</x:f>
        <x:v>146368.4637636594</x:v>
      </x:c>
      <x:c r="N10" s="57" t="n">
        <x:f aca="0">Channel_PL!N55</x:f>
        <x:v>169309.4456791364</x:v>
      </x:c>
      <x:c r="O10" s="57" t="n">
        <x:f aca="0">Channel_PL!O55</x:f>
        <x:v>244214.30377280217</x:v>
      </x:c>
      <x:c r="P10" s="57" t="n">
        <x:f aca="0">Channel_PL!P55</x:f>
        <x:v>218094.11246874073</x:v>
      </x:c>
      <x:c r="Q10" s="57" t="n">
        <x:f aca="0">Channel_PL!Q55</x:f>
        <x:v>138967.790241991</x:v>
      </x:c>
      <x:c r="R10" s="57" t="n">
        <x:f aca="0">Channel_PL!R55</x:f>
        <x:v>132177.1954187777</x:v>
      </x:c>
      <x:c r="S10" s="57" t="n">
        <x:f aca="0">Channel_PL!S55</x:f>
        <x:v>152040.71391475506</x:v>
      </x:c>
      <x:c r="T10" s="57" t="n">
        <x:f aca="0">Channel_PL!T55</x:f>
        <x:v>160639.07119889266</x:v>
      </x:c>
      <x:c r="U10" s="57" t="n">
        <x:f aca="0">Channel_PL!U55</x:f>
        <x:v>173079.31060126482</x:v>
      </x:c>
      <x:c r="V10" s="57" t="n">
        <x:f aca="0">Channel_PL!V55</x:f>
        <x:v>171551.1095812154</x:v>
      </x:c>
      <x:c r="W10" s="57" t="n">
        <x:f aca="0">Channel_PL!W55</x:f>
        <x:v>166174.07908787736</x:v>
      </x:c>
      <x:c r="X10" s="57" t="n">
        <x:f aca="0">Channel_PL!X55</x:f>
        <x:v>166132.3806504952</x:v>
      </x:c>
      <x:c r="Y10" s="57" t="n">
        <x:f aca="0">Channel_PL!Y55</x:f>
        <x:v>191098.66628983372</x:v>
      </x:c>
      <x:c r="Z10" s="57" t="n">
        <x:f aca="0">Channel_PL!Z55</x:f>
        <x:v>221050.4122786804</x:v>
      </x:c>
      <x:c r="AA10" s="57" t="n">
        <x:f aca="0">Channel_PL!AA55</x:f>
        <x:v>318846.19500577054</x:v>
      </x:c>
      <x:c r="AB10" s="57" t="n">
        <x:f aca="0">Channel_PL!AB55</x:f>
        <x:v>284743.673239188</x:v>
      </x:c>
    </x:row>
    <x:row r="11" ht="15" hidden="0">
      <x:c r="A11" s="27" t="s">
        <x:v>296</x:v>
      </x:c>
      <x:c r="B11" s="55" t="s">
        <x:v>39</x:v>
      </x:c>
      <x:c r="C11" s="56" t="n">
        <x:f aca="0">SUM(E11:P11)</x:f>
        <x:v>487443.78573857597</x:v>
      </x:c>
      <x:c r="D11" s="56" t="n">
        <x:f aca="0">SUM(Q11:AB11)</x:f>
        <x:v>917620.2884232393</x:v>
      </x:c>
      <x:c r="E11" s="57" t="n">
        <x:f aca="0">Channel_PL!E89</x:f>
        <x:v>14036.148648648648</x:v>
      </x:c>
      <x:c r="F11" s="57" t="n">
        <x:f aca="0">Channel_PL!F89</x:f>
        <x:v>15338.030739673395</x:v>
      </x:c>
      <x:c r="G11" s="57" t="n">
        <x:f aca="0">Channel_PL!G89</x:f>
        <x:v>22211.673003802276</x:v>
      </x:c>
      <x:c r="H11" s="57" t="n">
        <x:f aca="0">Channel_PL!H89</x:f>
        <x:v>27594.740259740254</x:v>
      </x:c>
      <x:c r="I11" s="57" t="n">
        <x:f aca="0">Channel_PL!I89</x:f>
        <x:v>31721.599634369286</x:v>
      </x:c>
      <x:c r="J11" s="57" t="n">
        <x:f aca="0">Channel_PL!J89</x:f>
        <x:v>38248.36642599278</x:v>
      </x:c>
      <x:c r="K11" s="57" t="n">
        <x:f aca="0">Channel_PL!K89</x:f>
        <x:v>37495.63782337198</x:v>
      </x:c>
      <x:c r="L11" s="57" t="n">
        <x:f aca="0">Channel_PL!L89</x:f>
        <x:v>46110.94982078852</x:v>
      </x:c>
      <x:c r="M11" s="57" t="n">
        <x:f aca="0">Channel_PL!M89</x:f>
        <x:v>46028.05552609072</x:v>
      </x:c>
      <x:c r="N11" s="57" t="n">
        <x:f aca="0">Channel_PL!N89</x:f>
        <x:v>54516.28009158206</x:v>
      </x:c>
      <x:c r="O11" s="57" t="n">
        <x:f aca="0">Channel_PL!O89</x:f>
        <x:v>80516.71285116658</x:v>
      </x:c>
      <x:c r="P11" s="57" t="n">
        <x:f aca="0">Channel_PL!P89</x:f>
        <x:v>73625.59091334956</x:v>
      </x:c>
      <x:c r="Q11" s="57" t="n">
        <x:f aca="0">Channel_PL!Q89</x:f>
        <x:v>48036.230049200014</x:v>
      </x:c>
      <x:c r="R11" s="57" t="n">
        <x:f aca="0">Channel_PL!R89</x:f>
        <x:v>46782.2612133998</x:v>
      </x:c>
      <x:c r="S11" s="57" t="n">
        <x:f aca="0">Channel_PL!S89</x:f>
        <x:v>55100.36677608389</x:v>
      </x:c>
      <x:c r="T11" s="57" t="n">
        <x:f aca="0">Channel_PL!T89</x:f>
        <x:v>59609.5284953672</x:v>
      </x:c>
      <x:c r="U11" s="57" t="n">
        <x:f aca="0">Channel_PL!U89</x:f>
        <x:v>65762.69029720403</x:v>
      </x:c>
      <x:c r="V11" s="57" t="n">
        <x:f aca="0">Channel_PL!V89</x:f>
        <x:v>66741.7913407629</x:v>
      </x:c>
      <x:c r="W11" s="57" t="n">
        <x:f aca="0">Channel_PL!W89</x:f>
        <x:v>66196.8800145498</x:v>
      </x:c>
      <x:c r="X11" s="57" t="n">
        <x:f aca="0">Channel_PL!X89</x:f>
        <x:v>67763.90754795604</x:v>
      </x:c>
      <x:c r="Y11" s="57" t="n">
        <x:f aca="0">Channel_PL!Y89</x:f>
        <x:v>79812.6482822413</x:v>
      </x:c>
      <x:c r="Z11" s="57" t="n">
        <x:f aca="0">Channel_PL!Z89</x:f>
        <x:v>94531.2296788033</x:v>
      </x:c>
      <x:c r="AA11" s="57" t="n">
        <x:f aca="0">Channel_PL!AA89</x:f>
        <x:v>139615.9800839228</x:v>
      </x:c>
      <x:c r="AB11" s="57" t="n">
        <x:f aca="0">Channel_PL!AB89</x:f>
        <x:v>127666.7746437481</x:v>
      </x:c>
    </x:row>
    <x:row r="12" ht="15" hidden="0">
      <x:c r="A12" s="70" t="s">
        <x:v>297</x:v>
      </x:c>
      <x:c r="B12" s="71" t="s">
        <x:v>298</x:v>
      </x:c>
      <x:c r="C12" s="72" t="n">
        <x:f aca="0">SUM(E12:P12)</x:f>
        <x:v>4310576.954426362</x:v>
      </x:c>
      <x:c r="D12" s="72" t="n">
        <x:f aca="0">SUM(Q12:AB12)</x:f>
        <x:v>5617560.007908037</x:v>
      </x:c>
      <x:c r="E12" s="72" t="n">
        <x:f aca="0">E9+E10+E11</x:f>
        <x:v>267554.21864864865</x:v>
      </x:c>
      <x:c r="F12" s="72" t="n">
        <x:f aca="0">F9+F10+F11</x:f>
        <x:v>250861.9907396734</x:v>
      </x:c>
      <x:c r="G12" s="72" t="n">
        <x:f aca="0">G9+G10+G11</x:f>
        <x:v>294377.5930038023</x:v>
      </x:c>
      <x:c r="H12" s="72" t="n">
        <x:f aca="0">H9+H10+H11</x:f>
        <x:v>310998.58025974024</x:v>
      </x:c>
      <x:c r="I12" s="72" t="n">
        <x:f aca="0">I9+I10+I11</x:f>
        <x:v>348897.5196343693</x:v>
      </x:c>
      <x:c r="J12" s="72" t="n">
        <x:f aca="0">J9+J10+J11</x:f>
        <x:v>331947.17642599274</x:v>
      </x:c>
      <x:c r="K12" s="72" t="n">
        <x:f aca="0">K9+K10+K11</x:f>
        <x:v>306561.177823372</x:v>
      </x:c>
      <x:c r="L12" s="72" t="n">
        <x:f aca="0">L9+L10+L11</x:f>
        <x:v>314532.0598207885</x:v>
      </x:c>
      <x:c r="M12" s="72" t="n">
        <x:f aca="0">M9+M10+M11</x:f>
        <x:v>353616.1313347527</x:v>
      </x:c>
      <x:c r="N12" s="72" t="n">
        <x:f aca="0">N9+N10+N11</x:f>
        <x:v>409699.5790089698</x:v>
      </x:c>
      <x:c r="O12" s="72" t="n">
        <x:f aca="0">O9+O10+O11</x:f>
        <x:v>591954.7845452715</x:v>
      </x:c>
      <x:c r="P12" s="72" t="n">
        <x:f aca="0">P9+P10+P11</x:f>
        <x:v>529576.1431809806</x:v>
      </x:c>
      <x:c r="Q12" s="72" t="n">
        <x:f aca="0">Q9+Q10+Q11</x:f>
        <x:v>338064.97476113884</x:v>
      </x:c>
      <x:c r="R12" s="72" t="n">
        <x:f aca="0">R9+R10+R11</x:f>
        <x:v>322165.65619956574</x:v>
      </x:c>
      <x:c r="S12" s="72" t="n">
        <x:f aca="0">S9+S10+S11</x:f>
        <x:v>371325.71685301437</x:v>
      </x:c>
      <x:c r="T12" s="72" t="n">
        <x:f aca="0">T9+T10+T11</x:f>
        <x:v>393147.1055783354</x:v>
      </x:c>
      <x:c r="U12" s="72" t="n">
        <x:f aca="0">U9+U10+U11</x:f>
        <x:v>424516.7162704661</x:v>
      </x:c>
      <x:c r="V12" s="72" t="n">
        <x:f aca="0">V9+V10+V11</x:f>
        <x:v>421722.2431478654</x:v>
      </x:c>
      <x:c r="W12" s="72" t="n">
        <x:f aca="0">W9+W10+W11</x:f>
        <x:v>409465.9745810559</x:v>
      </x:c>
      <x:c r="X12" s="72" t="n">
        <x:f aca="0">X9+X10+X11</x:f>
        <x:v>410363.9931880895</x:v>
      </x:c>
      <x:c r="Y12" s="72" t="n">
        <x:f aca="0">Y9+Y10+Y11</x:f>
        <x:v>473230.2864324519</x:v>
      </x:c>
      <x:c r="Z12" s="72" t="n">
        <x:f aca="0">Z9+Z10+Z11</x:f>
        <x:v>548840.6361196445</x:v>
      </x:c>
      <x:c r="AA12" s="72" t="n">
        <x:f aca="0">AA9+AA10+AA11</x:f>
        <x:v>793810.8044197899</x:v>
      </x:c>
      <x:c r="AB12" s="72" t="n">
        <x:f aca="0">AB9+AB10+AB11</x:f>
        <x:v>710905.9003566183</x:v>
      </x:c>
    </x:row>
    <x:row r="13" ht="15" hidden="0">
      <x:c r="A13" s="27" t="s">
        <x:v>299</x:v>
      </x:c>
      <x:c r="B13" s="55" t="s">
        <x:v>44</x:v>
      </x:c>
      <x:c r="C13" s="56" t="n">
        <x:f aca="0">SUM(E13:P13)</x:f>
        <x:v>-56.05562553283744</x:v>
      </x:c>
      <x:c r="D13" s="56" t="n">
        <x:f aca="0">SUM(Q13:AB13)</x:f>
        <x:v>-6961.265992691722</x:v>
      </x:c>
      <x:c r="E13" s="57" t="n">
        <x:f aca="0">Settlements!E53</x:f>
        <x:v>10030.653879686137</x:v>
      </x:c>
      <x:c r="F13" s="57" t="n">
        <x:f aca="0">Settlements!F53</x:f>
        <x:v>-283.20383165539533</x:v>
      </x:c>
      <x:c r="G13" s="57" t="n">
        <x:f aca="0">Settlements!G53</x:f>
        <x:v>-470.81003821840386</x:v>
      </x:c>
      <x:c r="H13" s="57" t="n">
        <x:f aca="0">Settlements!H53</x:f>
        <x:v>-868.3871959595217</x:v>
      </x:c>
      <x:c r="I13" s="57" t="n">
        <x:f aca="0">Settlements!I53</x:f>
        <x:v>-923.12136371423</x:v>
      </x:c>
      <x:c r="J13" s="57" t="n">
        <x:f aca="0">Settlements!J53</x:f>
        <x:v>-290.45274977757435</x:v>
      </x:c>
      <x:c r="K13" s="57" t="n">
        <x:f aca="0">Settlements!K53</x:f>
        <x:v>1722.5881408809673</x:v>
      </x:c>
      <x:c r="L13" s="57" t="n">
        <x:f aca="0">Settlements!L53</x:f>
        <x:v>-1729.5773973756368</x:v>
      </x:c>
      <x:c r="M13" s="57" t="n">
        <x:f aca="0">Settlements!M53</x:f>
        <x:v>-1177.465668061459</x:v>
      </x:c>
      <x:c r="N13" s="57" t="n">
        <x:f aca="0">Settlements!N53</x:f>
        <x:v>-1635.991467814616</x:v>
      </x:c>
      <x:c r="O13" s="57" t="n">
        <x:f aca="0">Settlements!O53</x:f>
        <x:v>-7427.280424888235</x:v>
      </x:c>
      <x:c r="P13" s="57" t="n">
        <x:f aca="0">Settlements!P53</x:f>
        <x:v>2996.9924913651303</x:v>
      </x:c>
      <x:c r="Q13" s="57" t="n">
        <x:f aca="0">Settlements!Q53</x:f>
        <x:v>7024.899382027084</x:v>
      </x:c>
      <x:c r="R13" s="57" t="n">
        <x:f aca="0">Settlements!R53</x:f>
        <x:v>-696.4078540777646</x:v>
      </x:c>
      <x:c r="S13" s="57" t="n">
        <x:f aca="0">Settlements!S53</x:f>
        <x:v>-551.3345769621283</x:v>
      </x:c>
      <x:c r="T13" s="57" t="n">
        <x:f aca="0">Settlements!T53</x:f>
        <x:v>-1300.3998964841576</x:v>
      </x:c>
      <x:c r="U13" s="57" t="n">
        <x:f aca="0">Settlements!U53</x:f>
        <x:v>-688.0539922701337</x:v>
      </x:c>
      <x:c r="V13" s="57" t="n">
        <x:f aca="0">Settlements!V53</x:f>
        <x:v>-430.8603289890252</x:v>
      </x:c>
      <x:c r="W13" s="57" t="n">
        <x:f aca="0">Settlements!W53</x:f>
        <x:v>957.5987929807434</x:v>
      </x:c>
      <x:c r="X13" s="57" t="n">
        <x:f aca="0">Settlements!X53</x:f>
        <x:v>-47.88776339494507</x:v>
      </x:c>
      <x:c r="Y13" s="57" t="n">
        <x:f aca="0">Settlements!Y53</x:f>
        <x:v>-2928.3929685183975</x:v>
      </x:c>
      <x:c r="Z13" s="57" t="n">
        <x:f aca="0">Settlements!Z53</x:f>
        <x:v>-2236.9867598121127</x:v>
      </x:c>
      <x:c r="AA13" s="57" t="n">
        <x:f aca="0">Settlements!AA53</x:f>
        <x:v>-10096.568681588284</x:v>
      </x:c>
      <x:c r="AB13" s="57" t="n">
        <x:f aca="0">Settlements!AB53</x:f>
        <x:v>4033.1286543973983</x:v>
      </x:c>
    </x:row>
    <x:row r="14" ht="15" hidden="0">
      <x:c r="A14" s="70" t="s">
        <x:v>300</x:v>
      </x:c>
      <x:c r="B14" s="71" t="s">
        <x:v>301</x:v>
      </x:c>
      <x:c r="C14" s="72" t="n">
        <x:f aca="0">SUM(E14:P14)</x:f>
        <x:v>4310520.898800829</x:v>
      </x:c>
      <x:c r="D14" s="72" t="n">
        <x:f aca="0">SUM(Q14:AB14)</x:f>
        <x:v>5610598.741915344</x:v>
      </x:c>
      <x:c r="E14" s="72" t="n">
        <x:f aca="0">E12+E13</x:f>
        <x:v>277584.8725283348</x:v>
      </x:c>
      <x:c r="F14" s="72" t="n">
        <x:f aca="0">F12+F13</x:f>
        <x:v>250578.786908018</x:v>
      </x:c>
      <x:c r="G14" s="72" t="n">
        <x:f aca="0">G12+G13</x:f>
        <x:v>293906.7829655839</x:v>
      </x:c>
      <x:c r="H14" s="72" t="n">
        <x:f aca="0">H12+H13</x:f>
        <x:v>310130.1930637807</x:v>
      </x:c>
      <x:c r="I14" s="72" t="n">
        <x:f aca="0">I12+I13</x:f>
        <x:v>347974.3982706551</x:v>
      </x:c>
      <x:c r="J14" s="72" t="n">
        <x:f aca="0">J12+J13</x:f>
        <x:v>331656.72367621516</x:v>
      </x:c>
      <x:c r="K14" s="72" t="n">
        <x:f aca="0">K12+K13</x:f>
        <x:v>308283.765964253</x:v>
      </x:c>
      <x:c r="L14" s="72" t="n">
        <x:f aca="0">L12+L13</x:f>
        <x:v>312802.48242341285</x:v>
      </x:c>
      <x:c r="M14" s="72" t="n">
        <x:f aca="0">M12+M13</x:f>
        <x:v>352438.66566669126</x:v>
      </x:c>
      <x:c r="N14" s="72" t="n">
        <x:f aca="0">N12+N13</x:f>
        <x:v>408063.5875411552</x:v>
      </x:c>
      <x:c r="O14" s="72" t="n">
        <x:f aca="0">O12+O13</x:f>
        <x:v>584527.5041203833</x:v>
      </x:c>
      <x:c r="P14" s="72" t="n">
        <x:f aca="0">P12+P13</x:f>
        <x:v>532573.1356723458</x:v>
      </x:c>
      <x:c r="Q14" s="72" t="n">
        <x:f aca="0">Q12+Q13</x:f>
        <x:v>345089.87414316594</x:v>
      </x:c>
      <x:c r="R14" s="72" t="n">
        <x:f aca="0">R12+R13</x:f>
        <x:v>321469.248345488</x:v>
      </x:c>
      <x:c r="S14" s="72" t="n">
        <x:f aca="0">S12+S13</x:f>
        <x:v>370774.38227605226</x:v>
      </x:c>
      <x:c r="T14" s="72" t="n">
        <x:f aca="0">T12+T13</x:f>
        <x:v>391846.70568185125</x:v>
      </x:c>
      <x:c r="U14" s="72" t="n">
        <x:f aca="0">U12+U13</x:f>
        <x:v>423828.66227819596</x:v>
      </x:c>
      <x:c r="V14" s="72" t="n">
        <x:f aca="0">V12+V13</x:f>
        <x:v>421291.38281887636</x:v>
      </x:c>
      <x:c r="W14" s="72" t="n">
        <x:f aca="0">W12+W13</x:f>
        <x:v>410423.57337403664</x:v>
      </x:c>
      <x:c r="X14" s="72" t="n">
        <x:f aca="0">X12+X13</x:f>
        <x:v>410316.1054246946</x:v>
      </x:c>
      <x:c r="Y14" s="72" t="n">
        <x:f aca="0">Y12+Y13</x:f>
        <x:v>470301.8934639335</x:v>
      </x:c>
      <x:c r="Z14" s="72" t="n">
        <x:f aca="0">Z12+Z13</x:f>
        <x:v>546603.6493598324</x:v>
      </x:c>
      <x:c r="AA14" s="72" t="n">
        <x:f aca="0">AA12+AA13</x:f>
        <x:v>783714.2357382016</x:v>
      </x:c>
      <x:c r="AB14" s="72" t="n">
        <x:f aca="0">AB12+AB13</x:f>
        <x:v>714939.0290110158</x:v>
      </x:c>
    </x:row>
    <x:row r="15" ht="15" hidden="0">
      <x:c r="A15" s="27" t="s">
        <x:v>302</x:v>
      </x:c>
      <x:c r="B15" s="55" t="s">
        <x:v>303</x:v>
      </x:c>
      <x:c r="F15" s="58" t="n">
        <x:f aca="0">IF(E14=0,0,F14/E14-1)</x:f>
        <x:v>-0.09728947177249403</x:v>
      </x:c>
      <x:c r="G15" s="58" t="n">
        <x:f aca="0">IF(F14=0,0,G14/F14-1)</x:f>
        <x:v>0.17291166819109338</x:v>
      </x:c>
      <x:c r="H15" s="58" t="n">
        <x:f aca="0">IF(G14=0,0,H14/G14-1)</x:f>
        <x:v>0.05519916871090569</x:v>
      </x:c>
      <x:c r="I15" s="58" t="n">
        <x:f aca="0">IF(H14=0,0,I14/H14-1)</x:f>
        <x:v>0.12202683277307158</x:v>
      </x:c>
      <x:c r="J15" s="58" t="n">
        <x:f aca="0">IF(I14=0,0,J14/I14-1)</x:f>
        <x:v>-0.04689331938077812</x:v>
      </x:c>
      <x:c r="K15" s="58" t="n">
        <x:f aca="0">IF(J14=0,0,K14/J14-1)</x:f>
        <x:v>-0.0704733419931518</x:v>
      </x:c>
      <x:c r="L15" s="58" t="n">
        <x:f aca="0">IF(K14=0,0,L14/K14-1)</x:f>
        <x:v>0.014657652974447544</x:v>
      </x:c>
      <x:c r="M15" s="58" t="n">
        <x:f aca="0">IF(L14=0,0,M14/L14-1)</x:f>
        <x:v>0.12671313519061678</x:v>
      </x:c>
      <x:c r="N15" s="58" t="n">
        <x:f aca="0">IF(M14=0,0,N14/M14-1)</x:f>
        <x:v>0.1578286586950981</x:v>
      </x:c>
      <x:c r="O15" s="58" t="n">
        <x:f aca="0">IF(N14=0,0,O14/N14-1)</x:f>
        <x:v>0.43244220255606813</x:v>
      </x:c>
      <x:c r="P15" s="58" t="n">
        <x:f aca="0">IF(O14=0,0,P14/O14-1)</x:f>
        <x:v>-0.08888267546318496</x:v>
      </x:c>
      <x:c r="Q15" s="58" t="n">
        <x:f aca="0">IF(P14=0,0,Q14/P14-1)</x:f>
        <x:v>-0.35203289270776306</x:v>
      </x:c>
      <x:c r="R15" s="58" t="n">
        <x:f aca="0">IF(Q14=0,0,R14/Q14-1)</x:f>
        <x:v>-0.06844775105710166</x:v>
      </x:c>
      <x:c r="S15" s="58" t="n">
        <x:f aca="0">IF(R14=0,0,S14/R14-1)</x:f>
        <x:v>0.15337434042081455</x:v>
      </x:c>
      <x:c r="T15" s="58" t="n">
        <x:f aca="0">IF(S14=0,0,T14/S14-1)</x:f>
        <x:v>0.05683327762949397</x:v>
      </x:c>
      <x:c r="U15" s="58" t="n">
        <x:f aca="0">IF(T14=0,0,U14/T14-1)</x:f>
        <x:v>0.0816185414668551</x:v>
      </x:c>
      <x:c r="V15" s="58" t="n">
        <x:f aca="0">IF(U14=0,0,V14/U14-1)</x:f>
        <x:v>-0.005986568831095607</x:v>
      </x:c>
      <x:c r="W15" s="58" t="n">
        <x:f aca="0">IF(V14=0,0,W14/V14-1)</x:f>
        <x:v>-0.025796419979261853</x:v>
      </x:c>
      <x:c r="X15" s="58" t="n">
        <x:f aca="0">IF(W14=0,0,X14/W14-1)</x:f>
        <x:v>-0.000261846434547075</x:v>
      </x:c>
      <x:c r="Y15" s="58" t="n">
        <x:f aca="0">IF(X14=0,0,Y14/X14-1)</x:f>
        <x:v>0.14619408608675277</x:v>
      </x:c>
      <x:c r="Z15" s="58" t="n">
        <x:f aca="0">IF(Y14=0,0,Z14/Y14-1)</x:f>
        <x:v>0.16223995045801431</x:v>
      </x:c>
      <x:c r="AA15" s="58" t="n">
        <x:f aca="0">IF(Z14=0,0,AA14/Z14-1)</x:f>
        <x:v>0.4337888827783474</x:v>
      </x:c>
      <x:c r="AB15" s="58" t="n">
        <x:f aca="0">IF(AA14=0,0,AB14/AA14-1)</x:f>
        <x:v>-0.08775546441670112</x:v>
      </x:c>
    </x:row>
    <x:row r="16" ht="15" hidden="0">
      <x:c r="A16" s="21" t="s">
        <x:v>304</x:v>
      </x:c>
      <x:c r="B16" s="22"/>
      <x:c r="C16" s="22"/>
      <x:c r="D16" s="22"/>
      <x:c r="E16" s="22"/>
      <x:c r="F16" s="22"/>
      <x:c r="G16" s="22"/>
      <x:c r="H16" s="22"/>
      <x:c r="I16" s="22"/>
      <x:c r="J16" s="22"/>
      <x:c r="K16" s="22"/>
      <x:c r="L16" s="22"/>
      <x:c r="M16" s="22"/>
      <x:c r="N16" s="22"/>
      <x:c r="O16" s="22"/>
      <x:c r="P16" s="22"/>
      <x:c r="Q16" s="22"/>
      <x:c r="R16" s="22"/>
      <x:c r="S16" s="22"/>
      <x:c r="T16" s="22"/>
      <x:c r="U16" s="22"/>
      <x:c r="V16" s="22"/>
      <x:c r="W16" s="22"/>
      <x:c r="X16" s="22"/>
      <x:c r="Y16" s="22"/>
      <x:c r="Z16" s="22"/>
      <x:c r="AA16" s="22"/>
      <x:c r="AB16" s="22"/>
    </x:row>
    <x:row r="17" ht="15" hidden="0">
      <x:c r="A17" s="27" t="s">
        <x:v>305</x:v>
      </x:c>
      <x:c r="B17" s="55" t="s">
        <x:v>39</x:v>
      </x:c>
      <x:c r="C17" s="56" t="n">
        <x:f aca="0">SUM(E17:P17)</x:f>
        <x:v>-1608572.6937135067</x:v>
      </x:c>
      <x:c r="D17" s="56" t="n">
        <x:f aca="0">SUM(Q17:AB17)</x:f>
        <x:v>-2125891.9376833634</x:v>
      </x:c>
      <x:c r="E17" s="57" t="n">
        <x:f aca="0">Channel_PL!E124</x:f>
        <x:v>-97407.82999999999</x:v>
      </x:c>
      <x:c r="F17" s="57" t="n">
        <x:f aca="0">Channel_PL!F124</x:f>
        <x:v>-91911.62</x:v>
      </x:c>
      <x:c r="G17" s="57" t="n">
        <x:f aca="0">Channel_PL!G124</x:f>
        <x:v>-108572.98999999999</x:v>
      </x:c>
      <x:c r="H17" s="57" t="n">
        <x:f aca="0">Channel_PL!H124</x:f>
        <x:v>-115233.18</x:v>
      </x:c>
      <x:c r="I17" s="57" t="n">
        <x:f aca="0">Channel_PL!I124</x:f>
        <x:v>-129172.82</x:v>
      </x:c>
      <x:c r="J17" s="57" t="n">
        <x:f aca="0">Channel_PL!J124</x:f>
        <x:v>-123340.48</x:v>
      </x:c>
      <x:c r="K17" s="57" t="n">
        <x:f aca="0">Channel_PL!K124</x:f>
        <x:v>-114986.83</x:v>
      </x:c>
      <x:c r="L17" s="57" t="n">
        <x:f aca="0">Channel_PL!L124</x:f>
        <x:v>-118481.12</x:v>
      </x:c>
      <x:c r="M17" s="57" t="n">
        <x:f aca="0">Channel_PL!M124</x:f>
        <x:v>-132968.14077981468</x:v>
      </x:c>
      <x:c r="N17" s="57" t="n">
        <x:f aca="0">Channel_PL!N124</x:f>
        <x:v>-154148.95178083525</x:v>
      </x:c>
      <x:c r="O17" s="57" t="n">
        <x:f aca="0">Channel_PL!O124</x:f>
        <x:v>-222856.11259650465</x:v>
      </x:c>
      <x:c r="P17" s="57" t="n">
        <x:f aca="0">Channel_PL!P124</x:f>
        <x:v>-199492.61855635224</x:v>
      </x:c>
      <x:c r="Q17" s="57" t="n">
        <x:f aca="0">Channel_PL!Q124</x:f>
        <x:v>-127427.2950899552</x:v>
      </x:c>
      <x:c r="R17" s="57" t="n">
        <x:f aca="0">Channel_PL!R124</x:f>
        <x:v>-121508.56148925591</x:v>
      </x:c>
      <x:c r="S17" s="57" t="n">
        <x:f aca="0">Channel_PL!S124</x:f>
        <x:v>-140135.93647370712</x:v>
      </x:c>
      <x:c r="T17" s="57" t="n">
        <x:f aca="0">Channel_PL!T124</x:f>
        <x:v>-148462.9035859243</x:v>
      </x:c>
      <x:c r="U17" s="57" t="n">
        <x:f aca="0">Channel_PL!U124</x:f>
        <x:v>-160408.574473758</x:v>
      </x:c>
      <x:c r="V17" s="57" t="n">
        <x:f aca="0">Channel_PL!V124</x:f>
        <x:v>-159452.2917712938</x:v>
      </x:c>
      <x:c r="W17" s="57" t="n">
        <x:f aca="0">Channel_PL!W124</x:f>
        <x:v>-154915.59128462718</x:v>
      </x:c>
      <x:c r="X17" s="57" t="n">
        <x:f aca="0">Channel_PL!X124</x:f>
        <x:v>-155353.55846154958</x:v>
      </x:c>
      <x:c r="Y17" s="57" t="n">
        <x:f aca="0">Channel_PL!Y124</x:f>
        <x:v>-179267.16578338348</x:v>
      </x:c>
      <x:c r="Z17" s="57" t="n">
        <x:f aca="0">Channel_PL!Z124</x:f>
        <x:v>-208042.64909157902</x:v>
      </x:c>
      <x:c r="AA17" s="57" t="n">
        <x:f aca="0">Channel_PL!AA124</x:f>
        <x:v>-301094.392680183</x:v>
      </x:c>
      <x:c r="AB17" s="57" t="n">
        <x:f aca="0">Channel_PL!AB124</x:f>
        <x:v>-269823.01749814686</x:v>
      </x:c>
    </x:row>
    <x:row r="18" ht="15" hidden="0">
      <x:c r="A18" s="27" t="s">
        <x:v>306</x:v>
      </x:c>
      <x:c r="B18" s="55" t="s">
        <x:v>46</x:v>
      </x:c>
      <x:c r="C18" s="56" t="n">
        <x:f aca="0">SUM(E18:P18)</x:f>
        <x:v>9867.009595993388</x:v>
      </x:c>
      <x:c r="D18" s="56" t="n">
        <x:f aca="0">SUM(Q18:AB18)</x:f>
        <x:v>-6693.401434530832</x:v>
      </x:c>
      <x:c r="E18" s="57" t="n">
        <x:f aca="0">-Inventory!E85+Inventory!E89</x:f>
        <x:v>-7509.736246374239</x:v>
      </x:c>
      <x:c r="F18" s="57" t="n">
        <x:f aca="0">-Inventory!F85+Inventory!F89</x:f>
        <x:v>-4560.744066655345</x:v>
      </x:c>
      <x:c r="G18" s="57" t="n">
        <x:f aca="0">-Inventory!G85+Inventory!G89</x:f>
        <x:v>1202.683112697414</x:v>
      </x:c>
      <x:c r="H18" s="57" t="n">
        <x:f aca="0">-Inventory!H85+Inventory!H89</x:f>
        <x:v>9585.780491247759</x:v>
      </x:c>
      <x:c r="I18" s="57" t="n">
        <x:f aca="0">-Inventory!I85+Inventory!I89</x:f>
        <x:v>10256.214878180537</x:v>
      </x:c>
      <x:c r="J18" s="57" t="n">
        <x:f aca="0">-Inventory!J85+Inventory!J89</x:f>
        <x:v>-4662.426594729743</x:v>
      </x:c>
      <x:c r="K18" s="57" t="n">
        <x:f aca="0">-Inventory!K85+Inventory!K89</x:f>
        <x:v>5302.08283224914</x:v>
      </x:c>
      <x:c r="L18" s="57" t="n">
        <x:f aca="0">-Inventory!L85+Inventory!L89</x:f>
        <x:v>-4488.2725673432105</x:v>
      </x:c>
      <x:c r="M18" s="57" t="n">
        <x:f aca="0">-Inventory!M85+Inventory!M89</x:f>
        <x:v>2870.2781580798005</x:v>
      </x:c>
      <x:c r="N18" s="57" t="n">
        <x:f aca="0">-Inventory!N85+Inventory!N89</x:f>
        <x:v>-3844.2298794040025</x:v>
      </x:c>
      <x:c r="O18" s="57" t="n">
        <x:f aca="0">-Inventory!O85+Inventory!O89</x:f>
        <x:v>6343.298092575084</x:v>
      </x:c>
      <x:c r="P18" s="57" t="n">
        <x:f aca="0">-Inventory!P85+Inventory!P89</x:f>
        <x:v>-627.9186145298056</x:v>
      </x:c>
      <x:c r="Q18" s="57" t="n">
        <x:f aca="0">-Inventory!Q85+Inventory!Q89</x:f>
        <x:v>-401.10261860369644</x:v>
      </x:c>
      <x:c r="R18" s="57" t="n">
        <x:f aca="0">-Inventory!R85+Inventory!R89</x:f>
        <x:v>-382.4869785139385</x:v>
      </x:c>
      <x:c r="S18" s="57" t="n">
        <x:f aca="0">-Inventory!S85+Inventory!S89</x:f>
        <x:v>-441.139833937836</x:v>
      </x:c>
      <x:c r="T18" s="57" t="n">
        <x:f aca="0">-Inventory!T85+Inventory!T89</x:f>
        <x:v>-467.37117627301114</x:v>
      </x:c>
      <x:c r="U18" s="57" t="n">
        <x:f aca="0">-Inventory!U85+Inventory!U89</x:f>
        <x:v>-504.99725224986196</x:v>
      </x:c>
      <x:c r="V18" s="57" t="n">
        <x:f aca="0">-Inventory!V85+Inventory!V89</x:f>
        <x:v>-502.0071521514023</x:v>
      </x:c>
      <x:c r="W18" s="57" t="n">
        <x:f aca="0">-Inventory!W85+Inventory!W89</x:f>
        <x:v>-487.7443137707878</x:v>
      </x:c>
      <x:c r="X18" s="57" t="n">
        <x:f aca="0">-Inventory!X85+Inventory!X89</x:f>
        <x:v>-489.1437215604789</x:v>
      </x:c>
      <x:c r="Y18" s="57" t="n">
        <x:f aca="0">-Inventory!Y85+Inventory!Y89</x:f>
        <x:v>-564.4616856823537</x:v>
      </x:c>
      <x:c r="Z18" s="57" t="n">
        <x:f aca="0">-Inventory!Z85+Inventory!Z89</x:f>
        <x:v>-655.0957414739212</x:v>
      </x:c>
      <x:c r="AA18" s="57" t="n">
        <x:f aca="0">-Inventory!AA85+Inventory!AA89</x:f>
        <x:v>-948.143346036401</x:v>
      </x:c>
      <x:c r="AB18" s="57" t="n">
        <x:f aca="0">-Inventory!AB85+Inventory!AB89</x:f>
        <x:v>-849.7076142771427</x:v>
      </x:c>
    </x:row>
    <x:row r="19" ht="15" hidden="0">
      <x:c r="A19" s="70" t="s">
        <x:v>307</x:v>
      </x:c>
      <x:c r="B19" s="71"/>
      <x:c r="C19" s="72" t="n">
        <x:f aca="0">SUM(E19:P19)</x:f>
        <x:v>2711815.2146833157</x:v>
      </x:c>
      <x:c r="D19" s="72" t="n">
        <x:f aca="0">SUM(Q19:AB19)</x:f>
        <x:v>3478013.4027974503</x:v>
      </x:c>
      <x:c r="E19" s="72" t="n">
        <x:f aca="0">E14+E17+E18</x:f>
        <x:v>172667.30628196057</x:v>
      </x:c>
      <x:c r="F19" s="72" t="n">
        <x:f aca="0">F14+F17+F18</x:f>
        <x:v>154106.42284136266</x:v>
      </x:c>
      <x:c r="G19" s="72" t="n">
        <x:f aca="0">G14+G17+G18</x:f>
        <x:v>186536.47607828132</x:v>
      </x:c>
      <x:c r="H19" s="72" t="n">
        <x:f aca="0">H14+H17+H18</x:f>
        <x:v>204482.7935550285</x:v>
      </x:c>
      <x:c r="I19" s="72" t="n">
        <x:f aca="0">I14+I17+I18</x:f>
        <x:v>229057.7931488356</x:v>
      </x:c>
      <x:c r="J19" s="72" t="n">
        <x:f aca="0">J14+J17+J18</x:f>
        <x:v>203653.81708148544</x:v>
      </x:c>
      <x:c r="K19" s="72" t="n">
        <x:f aca="0">K14+K17+K18</x:f>
        <x:v>198599.01879650212</x:v>
      </x:c>
      <x:c r="L19" s="72" t="n">
        <x:f aca="0">L14+L17+L18</x:f>
        <x:v>189833.08985606965</x:v>
      </x:c>
      <x:c r="M19" s="72" t="n">
        <x:f aca="0">M14+M17+M18</x:f>
        <x:v>222340.80304495638</x:v>
      </x:c>
      <x:c r="N19" s="72" t="n">
        <x:f aca="0">N14+N17+N18</x:f>
        <x:v>250070.40588091596</x:v>
      </x:c>
      <x:c r="O19" s="72" t="n">
        <x:f aca="0">O14+O17+O18</x:f>
        <x:v>368014.6896164538</x:v>
      </x:c>
      <x:c r="P19" s="72" t="n">
        <x:f aca="0">P14+P17+P18</x:f>
        <x:v>332452.5985014637</x:v>
      </x:c>
      <x:c r="Q19" s="72" t="n">
        <x:f aca="0">Q14+Q17+Q18</x:f>
        <x:v>217261.47643460703</x:v>
      </x:c>
      <x:c r="R19" s="72" t="n">
        <x:f aca="0">R14+R17+R18</x:f>
        <x:v>199578.1998777181</x:v>
      </x:c>
      <x:c r="S19" s="72" t="n">
        <x:f aca="0">S14+S17+S18</x:f>
        <x:v>230197.3059684073</x:v>
      </x:c>
      <x:c r="T19" s="72" t="n">
        <x:f aca="0">T14+T17+T18</x:f>
        <x:v>242916.43091965394</x:v>
      </x:c>
      <x:c r="U19" s="72" t="n">
        <x:f aca="0">U14+U17+U18</x:f>
        <x:v>262915.0905521881</x:v>
      </x:c>
      <x:c r="V19" s="72" t="n">
        <x:f aca="0">V14+V17+V18</x:f>
        <x:v>261337.08389543116</x:v>
      </x:c>
      <x:c r="W19" s="72" t="n">
        <x:f aca="0">W14+W17+W18</x:f>
        <x:v>255020.23777563867</x:v>
      </x:c>
      <x:c r="X19" s="72" t="n">
        <x:f aca="0">X14+X17+X18</x:f>
        <x:v>254473.40324158454</x:v>
      </x:c>
      <x:c r="Y19" s="72" t="n">
        <x:f aca="0">Y14+Y17+Y18</x:f>
        <x:v>290470.26599486766</x:v>
      </x:c>
      <x:c r="Z19" s="72" t="n">
        <x:f aca="0">Z14+Z17+Z18</x:f>
        <x:v>337905.9045267795</x:v>
      </x:c>
      <x:c r="AA19" s="72" t="n">
        <x:f aca="0">AA14+AA17+AA18</x:f>
        <x:v>481671.6997119823</x:v>
      </x:c>
      <x:c r="AB19" s="72" t="n">
        <x:f aca="0">AB14+AB17+AB18</x:f>
        <x:v>444266.3038985918</x:v>
      </x:c>
    </x:row>
    <x:row r="20" ht="15" hidden="0">
      <x:c r="A20" s="27" t="s">
        <x:v>257</x:v>
      </x:c>
      <x:c r="B20" s="55"/>
      <x:c r="C20" s="59" t="n">
        <x:f aca="0">IF(C14=0,0,C19/C14)</x:f>
        <x:v>0.6291154313711209</x:v>
      </x:c>
      <x:c r="D20" s="59" t="n">
        <x:f aca="0">IF(D14=0,0,D19/D14)</x:f>
        <x:v>0.6199005779568773</x:v>
      </x:c>
      <x:c r="E20" s="58" t="n">
        <x:f aca="0">IF(E14=0,0,E19/E14)</x:f>
        <x:v>0.6220342798555615</x:v>
      </x:c>
      <x:c r="F20" s="58" t="n">
        <x:f aca="0">IF(F14=0,0,F19/F14)</x:f>
        <x:v>0.6150018712395305</x:v>
      </x:c>
      <x:c r="G20" s="58" t="n">
        <x:f aca="0">IF(G14=0,0,G19/G14)</x:f>
        <x:v>0.6346790441380338</x:v>
      </x:c>
      <x:c r="H20" s="58" t="n">
        <x:f aca="0">IF(H14=0,0,H19/H14)</x:f>
        <x:v>0.6593450045445107</x:v>
      </x:c>
      <x:c r="I20" s="58" t="n">
        <x:f aca="0">IF(I14=0,0,I19/I14)</x:f>
        <x:v>0.6582604763085876</x:v>
      </x:c>
      <x:c r="J20" s="58" t="n">
        <x:f aca="0">IF(J14=0,0,J19/J14)</x:f>
        <x:v>0.6140500178139175</x:v>
      </x:c>
      <x:c r="K20" s="58" t="n">
        <x:f aca="0">IF(K14=0,0,K19/K14)</x:f>
        <x:v>0.6442084881612957</x:v>
      </x:c>
      <x:c r="L20" s="58" t="n">
        <x:f aca="0">IF(L14=0,0,L19/L14)</x:f>
        <x:v>0.6068784633208554</x:v>
      </x:c>
      <x:c r="M20" s="58" t="n">
        <x:f aca="0">IF(M14=0,0,M19/M14)</x:f>
        <x:v>0.6308638203029312</x:v>
      </x:c>
      <x:c r="N20" s="58" t="n">
        <x:f aca="0">IF(N14=0,0,N19/N14)</x:f>
        <x:v>0.6128221520272135</x:v>
      </x:c>
      <x:c r="O20" s="58" t="n">
        <x:f aca="0">IF(O14=0,0,O19/O14)</x:f>
        <x:v>0.6295934528696895</x:v>
      </x:c>
      <x:c r="P20" s="58" t="n">
        <x:f aca="0">IF(P14=0,0,P19/P14)</x:f>
        <x:v>0.6242383932523364</x:v>
      </x:c>
      <x:c r="Q20" s="58" t="n">
        <x:f aca="0">IF(Q14=0,0,Q19/Q14)</x:f>
        <x:v>0.6295794015227254</x:v>
      </x:c>
      <x:c r="R20" s="58" t="n">
        <x:f aca="0">IF(R14=0,0,R19/R14)</x:f>
        <x:v>0.6208313887094679</x:v>
      </x:c>
      <x:c r="S20" s="58" t="n">
        <x:f aca="0">IF(S14=0,0,S19/S14)</x:f>
        <x:v>0.620855477002774</x:v>
      </x:c>
      <x:c r="T20" s="58" t="n">
        <x:f aca="0">IF(T14=0,0,T19/T14)</x:f>
        <x:v>0.6199271995842247</x:v>
      </x:c>
      <x:c r="U20" s="58" t="n">
        <x:f aca="0">IF(U14=0,0,U19/U14)</x:f>
        <x:v>0.6203334364857416</x:v>
      </x:c>
      <x:c r="V20" s="58" t="n">
        <x:f aca="0">IF(V14=0,0,V19/V14)</x:f>
        <x:v>0.6203238294284943</x:v>
      </x:c>
      <x:c r="W20" s="58" t="n">
        <x:f aca="0">IF(W14=0,0,W19/W14)</x:f>
        <x:v>0.621358650720649</x:v>
      </x:c>
      <x:c r="X20" s="58" t="n">
        <x:f aca="0">IF(X14=0,0,X19/X14)</x:f>
        <x:v>0.6201886786242372</x:v>
      </x:c>
      <x:c r="Y20" s="58" t="n">
        <x:f aca="0">IF(Y14=0,0,Y19/Y14)</x:f>
        <x:v>0.6176251255453286</x:v>
      </x:c>
      <x:c r="Z20" s="58" t="n">
        <x:f aca="0">IF(Z14=0,0,Z19/Z14)</x:f>
        <x:v>0.6181918194701514</x:v>
      </x:c>
      <x:c r="AA20" s="58" t="n">
        <x:f aca="0">IF(AA14=0,0,AA19/AA14)</x:f>
        <x:v>0.6146011872022239</x:v>
      </x:c>
      <x:c r="AB20" s="58" t="n">
        <x:f aca="0">IF(AB14=0,0,AB19/AB14)</x:f>
        <x:v>0.6214044636969267</x:v>
      </x:c>
    </x:row>
    <x:row r="21" ht="15" hidden="0">
      <x:c r="A21" s="21" t="s">
        <x:v>308</x:v>
      </x:c>
      <x:c r="B21" s="22"/>
      <x:c r="C21" s="22"/>
      <x:c r="D21" s="22"/>
      <x:c r="E21" s="22"/>
      <x:c r="F21" s="22"/>
      <x:c r="G21" s="22"/>
      <x:c r="H21" s="22"/>
      <x:c r="I21" s="22"/>
      <x:c r="J21" s="22"/>
      <x:c r="K21" s="22"/>
      <x:c r="L21" s="22"/>
      <x:c r="M21" s="22"/>
      <x:c r="N21" s="22"/>
      <x:c r="O21" s="22"/>
      <x:c r="P21" s="22"/>
      <x:c r="Q21" s="22"/>
      <x:c r="R21" s="22"/>
      <x:c r="S21" s="22"/>
      <x:c r="T21" s="22"/>
      <x:c r="U21" s="22"/>
      <x:c r="V21" s="22"/>
      <x:c r="W21" s="22"/>
      <x:c r="X21" s="22"/>
      <x:c r="Y21" s="22"/>
      <x:c r="Z21" s="22"/>
      <x:c r="AA21" s="22"/>
      <x:c r="AB21" s="22"/>
    </x:row>
    <x:row r="22" ht="15" hidden="0">
      <x:c r="A22" s="27" t="s">
        <x:v>309</x:v>
      </x:c>
      <x:c r="B22" s="55" t="s">
        <x:v>39</x:v>
      </x:c>
      <x:c r="C22" s="56" t="n">
        <x:f aca="0">SUM(E22:P22)</x:f>
        <x:v>-409440.28626155236</x:v>
      </x:c>
      <x:c r="D22" s="56" t="n">
        <x:f aca="0">SUM(Q22:AB22)</x:f>
        <x:v>-555659.546266776</x:v>
      </x:c>
      <x:c r="E22" s="57" t="n">
        <x:f aca="0">Channel_PL!E126</x:f>
        <x:v>-25180.212355212356</x:v>
      </x:c>
      <x:c r="F22" s="57" t="n">
        <x:f aca="0">Channel_PL!F126</x:f>
        <x:v>-22538.67243035543</x:v>
      </x:c>
      <x:c r="G22" s="57" t="n">
        <x:f aca="0">Channel_PL!G126</x:f>
        <x:v>-27025.749049429658</x:v>
      </x:c>
      <x:c r="H22" s="57" t="n">
        <x:f aca="0">Channel_PL!H126</x:f>
        <x:v>-29644.146567717995</x:v>
      </x:c>
      <x:c r="I22" s="57" t="n">
        <x:f aca="0">Channel_PL!I126</x:f>
        <x:v>-32834.68372943327</x:v>
      </x:c>
      <x:c r="J22" s="57" t="n">
        <x:f aca="0">Channel_PL!J126</x:f>
        <x:v>-31540.364620938628</x:v>
      </x:c>
      <x:c r="K22" s="57" t="n">
        <x:f aca="0">Channel_PL!K126</x:f>
        <x:v>-28941.44246208742</x:v>
      </x:c>
      <x:c r="L22" s="57" t="n">
        <x:f aca="0">Channel_PL!L126</x:f>
        <x:v>-29921.666666666664</x:v>
      </x:c>
      <x:c r="M22" s="57" t="n">
        <x:f aca="0">Channel_PL!M126</x:f>
        <x:v>-33950.90716978856</x:v>
      </x:c>
      <x:c r="N22" s="57" t="n">
        <x:f aca="0">Channel_PL!N126</x:f>
        <x:v>-39443.90155406062</x:v>
      </x:c>
      <x:c r="O22" s="57" t="n">
        <x:f aca="0">Channel_PL!O126</x:f>
        <x:v>-57148.82229085418</x:v>
      </x:c>
      <x:c r="P22" s="57" t="n">
        <x:f aca="0">Channel_PL!P126</x:f>
        <x:v>-51269.71736500761</x:v>
      </x:c>
      <x:c r="Q22" s="57" t="n">
        <x:f aca="0">Channel_PL!Q126</x:f>
        <x:v>-32821.301301234176</x:v>
      </x:c>
      <x:c r="R22" s="57" t="n">
        <x:f aca="0">Channel_PL!R126</x:f>
        <x:v>-31366.588942985625</x:v>
      </x:c>
      <x:c r="S22" s="57" t="n">
        <x:f aca="0">Channel_PL!S126</x:f>
        <x:v>-36256.41104211634</x:v>
      </x:c>
      <x:c r="T22" s="57" t="n">
        <x:f aca="0">Channel_PL!T126</x:f>
        <x:v>-38497.7958812793</x:v>
      </x:c>
      <x:c r="U22" s="57" t="n">
        <x:f aca="0">Channel_PL!U126</x:f>
        <x:v>-41690.37531874499</x:v>
      </x:c>
      <x:c r="V22" s="57" t="n">
        <x:f aca="0">Channel_PL!V126</x:f>
        <x:v>-41537.17175395771</x:v>
      </x:c>
      <x:c r="W22" s="57" t="n">
        <x:f aca="0">Channel_PL!W126</x:f>
        <x:v>-40448.90462444471</x:v>
      </x:c>
      <x:c r="X22" s="57" t="n">
        <x:f aca="0">Channel_PL!X126</x:f>
        <x:v>-40657.97926661902</x:v>
      </x:c>
      <x:c r="Y22" s="57" t="n">
        <x:f aca="0">Channel_PL!Y126</x:f>
        <x:v>-47026.82594059554</x:v>
      </x:c>
      <x:c r="Z22" s="57" t="n">
        <x:f aca="0">Channel_PL!Z126</x:f>
        <x:v>-54704.7336471508</x:v>
      </x:c>
      <x:c r="AA22" s="57" t="n">
        <x:f aca="0">Channel_PL!AA126</x:f>
        <x:v>-79361.524863512</x:v>
      </x:c>
      <x:c r="AB22" s="57" t="n">
        <x:f aca="0">Channel_PL!AB126</x:f>
        <x:v>-71289.93368413585</x:v>
      </x:c>
    </x:row>
    <x:row r="23" ht="15" hidden="0">
      <x:c r="A23" s="27" t="s">
        <x:v>310</x:v>
      </x:c>
      <x:c r="B23" s="55" t="s">
        <x:v>39</x:v>
      </x:c>
      <x:c r="C23" s="56" t="n">
        <x:f aca="0">SUM(E23:P23)</x:f>
        <x:v>-583846.1020234834</x:v>
      </x:c>
      <x:c r="D23" s="56" t="n">
        <x:f aca="0">SUM(Q23:AB23)</x:f>
        <x:v>-741474.9468939457</x:v>
      </x:c>
      <x:c r="E23" s="57" t="n">
        <x:f aca="0">Channel_PL!E127</x:f>
        <x:v>-34760.83011583012</x:v>
      </x:c>
      <x:c r="F23" s="57" t="n">
        <x:f aca="0">Channel_PL!F127</x:f>
        <x:v>-32863.60134486071</x:v>
      </x:c>
      <x:c r="G23" s="57" t="n">
        <x:f aca="0">Channel_PL!G127</x:f>
        <x:v>-38712.71863117871</x:v>
      </x:c>
      <x:c r="H23" s="57" t="n">
        <x:f aca="0">Channel_PL!H127</x:f>
        <x:v>-41453.92949907236</x:v>
      </x:c>
      <x:c r="I23" s="57" t="n">
        <x:f aca="0">Channel_PL!I127</x:f>
        <x:v>-45080.15722120658</x:v>
      </x:c>
      <x:c r="J23" s="57" t="n">
        <x:f aca="0">Channel_PL!J127</x:f>
        <x:v>-46109.12274368231</x:v>
      </x:c>
      <x:c r="K23" s="57" t="n">
        <x:f aca="0">Channel_PL!K127</x:f>
        <x:v>-41415.06244424621</x:v>
      </x:c>
      <x:c r="L23" s="57" t="n">
        <x:f aca="0">Channel_PL!L127</x:f>
        <x:v>-41677.47670250896</x:v>
      </x:c>
      <x:c r="M23" s="57" t="n">
        <x:f aca="0">Channel_PL!M127</x:f>
        <x:v>-46753.40628631346</x:v>
      </x:c>
      <x:c r="N23" s="57" t="n">
        <x:f aca="0">Channel_PL!N127</x:f>
        <x:v>-57685.74425095385</x:v>
      </x:c>
      <x:c r="O23" s="57" t="n">
        <x:f aca="0">Channel_PL!O127</x:f>
        <x:v>-83140.30078334063</x:v>
      </x:c>
      <x:c r="P23" s="57" t="n">
        <x:f aca="0">Channel_PL!P127</x:f>
        <x:v>-74193.75200028952</x:v>
      </x:c>
      <x:c r="Q23" s="57" t="n">
        <x:f aca="0">Channel_PL!Q127</x:f>
        <x:v>-44264.647883459</x:v>
      </x:c>
      <x:c r="R23" s="57" t="n">
        <x:f aca="0">Channel_PL!R127</x:f>
        <x:v>-42079.86904311873</x:v>
      </x:c>
      <x:c r="S23" s="57" t="n">
        <x:f aca="0">Channel_PL!S127</x:f>
        <x:v>-48382.26495776436</x:v>
      </x:c>
      <x:c r="T23" s="57" t="n">
        <x:f aca="0">Channel_PL!T127</x:f>
        <x:v>-51099.89335137577</x:v>
      </x:c>
      <x:c r="U23" s="57" t="n">
        <x:f aca="0">Channel_PL!U127</x:f>
        <x:v>-55041.61323159459</x:v>
      </x:c>
      <x:c r="V23" s="57" t="n">
        <x:f aca="0">Channel_PL!V127</x:f>
        <x:v>-54544.63078112722</x:v>
      </x:c>
      <x:c r="W23" s="57" t="n">
        <x:f aca="0">Channel_PL!W127</x:f>
        <x:v>-52828.72662725933</x:v>
      </x:c>
      <x:c r="X23" s="57" t="n">
        <x:f aca="0">Channel_PL!X127</x:f>
        <x:v>-52813.63673544068</x:v>
      </x:c>
      <x:c r="Y23" s="57" t="n">
        <x:f aca="0">Channel_PL!Y127</x:f>
        <x:v>-60753.53229579428</x:v>
      </x:c>
      <x:c r="Z23" s="57" t="n">
        <x:f aca="0">Channel_PL!Z127</x:f>
        <x:v>-74955.35654179416</x:v>
      </x:c>
      <x:c r="AA23" s="57" t="n">
        <x:f aca="0">Channel_PL!AA127</x:f>
        <x:v>-108128.50453822815</x:v>
      </x:c>
      <x:c r="AB23" s="57" t="n">
        <x:f aca="0">Channel_PL!AB127</x:f>
        <x:v>-96582.27090698935</x:v>
      </x:c>
    </x:row>
    <x:row r="24" ht="15" hidden="0">
      <x:c r="A24" s="27" t="s">
        <x:v>311</x:v>
      </x:c>
      <x:c r="B24" s="55"/>
      <x:c r="C24" s="56" t="n">
        <x:f aca="0">SUM(E24:P24)</x:f>
        <x:v>-993286.388285036</x:v>
      </x:c>
      <x:c r="D24" s="56" t="n">
        <x:f aca="0">SUM(Q24:AB24)</x:f>
        <x:v>-1297134.4931607216</x:v>
      </x:c>
      <x:c r="E24" s="69" t="n">
        <x:f aca="0">E22+E23</x:f>
        <x:v>-59941.04247104247</x:v>
      </x:c>
      <x:c r="F24" s="69" t="n">
        <x:f aca="0">F22+F23</x:f>
        <x:v>-55402.27377521614</x:v>
      </x:c>
      <x:c r="G24" s="69" t="n">
        <x:f aca="0">G22+G23</x:f>
        <x:v>-65738.46768060836</x:v>
      </x:c>
      <x:c r="H24" s="69" t="n">
        <x:f aca="0">H22+H23</x:f>
        <x:v>-71098.07606679035</x:v>
      </x:c>
      <x:c r="I24" s="69" t="n">
        <x:f aca="0">I22+I23</x:f>
        <x:v>-77914.84095063986</x:v>
      </x:c>
      <x:c r="J24" s="69" t="n">
        <x:f aca="0">J22+J23</x:f>
        <x:v>-77649.48736462093</x:v>
      </x:c>
      <x:c r="K24" s="69" t="n">
        <x:f aca="0">K22+K23</x:f>
        <x:v>-70356.50490633363</x:v>
      </x:c>
      <x:c r="L24" s="69" t="n">
        <x:f aca="0">L22+L23</x:f>
        <x:v>-71599.14336917562</x:v>
      </x:c>
      <x:c r="M24" s="69" t="n">
        <x:f aca="0">M22+M23</x:f>
        <x:v>-80704.31345610201</x:v>
      </x:c>
      <x:c r="N24" s="69" t="n">
        <x:f aca="0">N22+N23</x:f>
        <x:v>-97129.64580501447</x:v>
      </x:c>
      <x:c r="O24" s="69" t="n">
        <x:f aca="0">O22+O23</x:f>
        <x:v>-140289.12307419482</x:v>
      </x:c>
      <x:c r="P24" s="69" t="n">
        <x:f aca="0">P22+P23</x:f>
        <x:v>-125463.46936529712</x:v>
      </x:c>
      <x:c r="Q24" s="69" t="n">
        <x:f aca="0">Q22+Q23</x:f>
        <x:v>-77085.94918469318</x:v>
      </x:c>
      <x:c r="R24" s="69" t="n">
        <x:f aca="0">R22+R23</x:f>
        <x:v>-73446.45798610436</x:v>
      </x:c>
      <x:c r="S24" s="69" t="n">
        <x:f aca="0">S22+S23</x:f>
        <x:v>-84638.67599988071</x:v>
      </x:c>
      <x:c r="T24" s="69" t="n">
        <x:f aca="0">T22+T23</x:f>
        <x:v>-89597.68923265507</x:v>
      </x:c>
      <x:c r="U24" s="69" t="n">
        <x:f aca="0">U22+U23</x:f>
        <x:v>-96731.98855033958</x:v>
      </x:c>
      <x:c r="V24" s="69" t="n">
        <x:f aca="0">V22+V23</x:f>
        <x:v>-96081.80253508492</x:v>
      </x:c>
      <x:c r="W24" s="69" t="n">
        <x:f aca="0">W22+W23</x:f>
        <x:v>-93277.63125170404</x:v>
      </x:c>
      <x:c r="X24" s="69" t="n">
        <x:f aca="0">X22+X23</x:f>
        <x:v>-93471.6160020597</x:v>
      </x:c>
      <x:c r="Y24" s="69" t="n">
        <x:f aca="0">Y22+Y23</x:f>
        <x:v>-107780.35823638982</x:v>
      </x:c>
      <x:c r="Z24" s="69" t="n">
        <x:f aca="0">Z22+Z23</x:f>
        <x:v>-129660.09018894496</x:v>
      </x:c>
      <x:c r="AA24" s="69" t="n">
        <x:f aca="0">AA22+AA23</x:f>
        <x:v>-187490.02940174015</x:v>
      </x:c>
      <x:c r="AB24" s="69" t="n">
        <x:f aca="0">AB22+AB23</x:f>
        <x:v>-167872.2045911252</x:v>
      </x:c>
    </x:row>
    <x:row r="25" ht="15" hidden="0">
      <x:c r="A25" s="70" t="s">
        <x:v>312</x:v>
      </x:c>
      <x:c r="B25" s="71"/>
      <x:c r="C25" s="72" t="n">
        <x:f aca="0">SUM(E25:P25)</x:f>
        <x:v>1718528.8263982798</x:v>
      </x:c>
      <x:c r="D25" s="72" t="n">
        <x:f aca="0">SUM(Q25:AB25)</x:f>
        <x:v>2180878.909636728</x:v>
      </x:c>
      <x:c r="E25" s="72" t="n">
        <x:f aca="0">E19+E24</x:f>
        <x:v>112726.2638109181</x:v>
      </x:c>
      <x:c r="F25" s="72" t="n">
        <x:f aca="0">F19+F24</x:f>
        <x:v>98704.14906614652</x:v>
      </x:c>
      <x:c r="G25" s="72" t="n">
        <x:f aca="0">G19+G24</x:f>
        <x:v>120798.00839767297</x:v>
      </x:c>
      <x:c r="H25" s="72" t="n">
        <x:f aca="0">H19+H24</x:f>
        <x:v>133384.71748823815</x:v>
      </x:c>
      <x:c r="I25" s="72" t="n">
        <x:f aca="0">I19+I24</x:f>
        <x:v>151142.95219819574</x:v>
      </x:c>
      <x:c r="J25" s="72" t="n">
        <x:f aca="0">J19+J24</x:f>
        <x:v>126004.32971686451</x:v>
      </x:c>
      <x:c r="K25" s="72" t="n">
        <x:f aca="0">K19+K24</x:f>
        <x:v>128242.51389016848</x:v>
      </x:c>
      <x:c r="L25" s="72" t="n">
        <x:f aca="0">L19+L24</x:f>
        <x:v>118233.94648689403</x:v>
      </x:c>
      <x:c r="M25" s="72" t="n">
        <x:f aca="0">M19+M24</x:f>
        <x:v>141636.48958885437</x:v>
      </x:c>
      <x:c r="N25" s="72" t="n">
        <x:f aca="0">N19+N24</x:f>
        <x:v>152940.7600759015</x:v>
      </x:c>
      <x:c r="O25" s="72" t="n">
        <x:f aca="0">O19+O24</x:f>
        <x:v>227725.56654225895</x:v>
      </x:c>
      <x:c r="P25" s="72" t="n">
        <x:f aca="0">P19+P24</x:f>
        <x:v>206989.1291361666</x:v>
      </x:c>
      <x:c r="Q25" s="72" t="n">
        <x:f aca="0">Q19+Q24</x:f>
        <x:v>140175.52724991384</x:v>
      </x:c>
      <x:c r="R25" s="72" t="n">
        <x:f aca="0">R19+R24</x:f>
        <x:v>126131.74189161375</x:v>
      </x:c>
      <x:c r="S25" s="72" t="n">
        <x:f aca="0">S19+S24</x:f>
        <x:v>145558.6299685266</x:v>
      </x:c>
      <x:c r="T25" s="72" t="n">
        <x:f aca="0">T19+T24</x:f>
        <x:v>153318.74168699887</x:v>
      </x:c>
      <x:c r="U25" s="72" t="n">
        <x:f aca="0">U19+U24</x:f>
        <x:v>166183.1020018485</x:v>
      </x:c>
      <x:c r="V25" s="72" t="n">
        <x:f aca="0">V19+V24</x:f>
        <x:v>165255.28136034624</x:v>
      </x:c>
      <x:c r="W25" s="72" t="n">
        <x:f aca="0">W19+W24</x:f>
        <x:v>161742.60652393464</x:v>
      </x:c>
      <x:c r="X25" s="72" t="n">
        <x:f aca="0">X19+X24</x:f>
        <x:v>161001.78723952483</x:v>
      </x:c>
      <x:c r="Y25" s="72" t="n">
        <x:f aca="0">Y19+Y24</x:f>
        <x:v>182689.90775847784</x:v>
      </x:c>
      <x:c r="Z25" s="72" t="n">
        <x:f aca="0">Z19+Z24</x:f>
        <x:v>208245.81433783454</x:v>
      </x:c>
      <x:c r="AA25" s="72" t="n">
        <x:f aca="0">AA19+AA24</x:f>
        <x:v>294181.6703102421</x:v>
      </x:c>
      <x:c r="AB25" s="72" t="n">
        <x:f aca="0">AB19+AB24</x:f>
        <x:v>276394.0993074666</x:v>
      </x:c>
    </x:row>
    <x:row r="26" ht="15" hidden="0">
      <x:c r="A26" s="27" t="s">
        <x:v>258</x:v>
      </x:c>
      <x:c r="B26" s="55"/>
      <x:c r="C26" s="59" t="n">
        <x:f aca="0">IF(C14=0,0,C25/C14)</x:f>
        <x:v>0.3986824021376089</x:v>
      </x:c>
      <x:c r="D26" s="59" t="n">
        <x:f aca="0">IF(D14=0,0,D25/D14)</x:f>
        <x:v>0.38870698297205625</x:v>
      </x:c>
      <x:c r="E26" s="58" t="n">
        <x:f aca="0">IF(E14=0,0,E25/E14)</x:f>
        <x:v>0.40609656709376857</x:v>
      </x:c>
      <x:c r="F26" s="58" t="n">
        <x:f aca="0">IF(F14=0,0,F25/F14)</x:f>
        <x:v>0.3939046488495399</x:v>
      </x:c>
      <x:c r="G26" s="58" t="n">
        <x:f aca="0">IF(G14=0,0,G25/G14)</x:f>
        <x:v>0.4110078956967055</x:v>
      </x:c>
      <x:c r="H26" s="58" t="n">
        <x:f aca="0">IF(H14=0,0,H25/H14)</x:f>
        <x:v>0.4300926529291733</x:v>
      </x:c>
      <x:c r="I26" s="58" t="n">
        <x:f aca="0">IF(I14=0,0,I25/I14)</x:f>
        <x:v>0.43435078255566517</x:v>
      </x:c>
      <x:c r="J26" s="58" t="n">
        <x:f aca="0">IF(J14=0,0,J25/J14)</x:f>
        <x:v>0.37992394159895915</x:v>
      </x:c>
      <x:c r="K26" s="58" t="n">
        <x:f aca="0">IF(K14=0,0,K25/K14)</x:f>
        <x:v>0.4159885405871123</x:v>
      </x:c>
      <x:c r="L26" s="58" t="n">
        <x:f aca="0">IF(L14=0,0,L25/L14)</x:f>
        <x:v>0.3779827627034343</x:v>
      </x:c>
      <x:c r="M26" s="58" t="n">
        <x:f aca="0">IF(M14=0,0,M25/M14)</x:f>
        <x:v>0.40187556981277134</x:v>
      </x:c>
      <x:c r="N26" s="58" t="n">
        <x:f aca="0">IF(N14=0,0,N25/N14)</x:f>
        <x:v>0.3747963914091616</x:v>
      </x:c>
      <x:c r="O26" s="58" t="n">
        <x:f aca="0">IF(O14=0,0,O25/O14)</x:f>
        <x:v>0.38958913812780815</x:v>
      </x:c>
      <x:c r="P26" s="58" t="n">
        <x:f aca="0">IF(P14=0,0,P25/P14)</x:f>
        <x:v>0.3886585996773075</x:v>
      </x:c>
      <x:c r="Q26" s="58" t="n">
        <x:f aca="0">IF(Q14=0,0,Q25/Q14)</x:f>
        <x:v>0.40620005903667816</x:v>
      </x:c>
      <x:c r="R26" s="58" t="n">
        <x:f aca="0">IF(R14=0,0,R25/R14)</x:f>
        <x:v>0.3923602103180271</x:v>
      </x:c>
      <x:c r="S26" s="58" t="n">
        <x:f aca="0">IF(S14=0,0,S25/S14)</x:f>
        <x:v>0.3925800619638117</x:v>
      </x:c>
      <x:c r="T26" s="58" t="n">
        <x:f aca="0">IF(T14=0,0,T25/T14)</x:f>
        <x:v>0.3912722487234119</x:v>
      </x:c>
      <x:c r="U26" s="58" t="n">
        <x:f aca="0">IF(U14=0,0,U25/U14)</x:f>
        <x:v>0.39209972517802005</x:v>
      </x:c>
      <x:c r="V26" s="58" t="n">
        <x:f aca="0">IF(V14=0,0,V25/V14)</x:f>
        <x:v>0.39225886903885143</x:v>
      </x:c>
      <x:c r="W26" s="58" t="n">
        <x:f aca="0">IF(W14=0,0,W25/W14)</x:f>
        <x:v>0.39408702866229284</x:v>
      </x:c>
      <x:c r="X26" s="58" t="n">
        <x:f aca="0">IF(X14=0,0,X25/X14)</x:f>
        <x:v>0.39238476167753916</x:v>
      </x:c>
      <x:c r="Y26" s="58" t="n">
        <x:f aca="0">IF(Y14=0,0,Y25/Y14)</x:f>
        <x:v>0.3884524181114911</x:v>
      </x:c>
      <x:c r="Z26" s="58" t="n">
        <x:f aca="0">IF(Z14=0,0,Z25/Z14)</x:f>
        <x:v>0.3809813830949107</x:v>
      </x:c>
      <x:c r="AA26" s="58" t="n">
        <x:f aca="0">IF(AA14=0,0,AA25/AA14)</x:f>
        <x:v>0.3753685423783893</x:v>
      </x:c>
      <x:c r="AB26" s="58" t="n">
        <x:f aca="0">IF(AB14=0,0,AB25/AB14)</x:f>
        <x:v>0.38659814066915055</x:v>
      </x:c>
    </x:row>
    <x:row r="27" ht="15" hidden="0">
      <x:c r="A27" s="21" t="s">
        <x:v>313</x:v>
      </x:c>
      <x:c r="B27" s="22"/>
      <x:c r="C27" s="22"/>
      <x:c r="D27" s="22"/>
      <x:c r="E27" s="22"/>
      <x:c r="F27" s="22"/>
      <x:c r="G27" s="22"/>
      <x:c r="H27" s="22"/>
      <x:c r="I27" s="22"/>
      <x:c r="J27" s="22"/>
      <x:c r="K27" s="22"/>
      <x:c r="L27" s="22"/>
      <x:c r="M27" s="22"/>
      <x:c r="N27" s="22"/>
      <x:c r="O27" s="22"/>
      <x:c r="P27" s="22"/>
      <x:c r="Q27" s="22"/>
      <x:c r="R27" s="22"/>
      <x:c r="S27" s="22"/>
      <x:c r="T27" s="22"/>
      <x:c r="U27" s="22"/>
      <x:c r="V27" s="22"/>
      <x:c r="W27" s="22"/>
      <x:c r="X27" s="22"/>
      <x:c r="Y27" s="22"/>
      <x:c r="Z27" s="22"/>
      <x:c r="AA27" s="22"/>
      <x:c r="AB27" s="22"/>
    </x:row>
    <x:row r="28" ht="15" hidden="0">
      <x:c r="A28" s="27" t="s">
        <x:v>314</x:v>
      </x:c>
      <x:c r="B28" s="55" t="s">
        <x:v>39</x:v>
      </x:c>
      <x:c r="C28" s="56" t="n">
        <x:f aca="0">SUM(E28:P28)</x:f>
        <x:v>-374316.9978706549</x:v>
      </x:c>
      <x:c r="D28" s="56" t="n">
        <x:f aca="0">SUM(Q28:AB28)</x:f>
        <x:v>-460453.4331754504</x:v>
      </x:c>
      <x:c r="E28" s="57" t="n">
        <x:f aca="0">Channel_PL!E33</x:f>
        <x:v>-21321</x:v>
      </x:c>
      <x:c r="F28" s="57" t="n">
        <x:f aca="0">Channel_PL!F33</x:f>
        <x:v>-22468</x:v>
      </x:c>
      <x:c r="G28" s="57" t="n">
        <x:f aca="0">Channel_PL!G33</x:f>
        <x:v>-27523</x:v>
      </x:c>
      <x:c r="H28" s="57" t="n">
        <x:f aca="0">Channel_PL!H33</x:f>
        <x:v>-25490</x:v>
      </x:c>
      <x:c r="I28" s="57" t="n">
        <x:f aca="0">Channel_PL!I33</x:f>
        <x:v>-29570</x:v>
      </x:c>
      <x:c r="J28" s="57" t="n">
        <x:f aca="0">Channel_PL!J33</x:f>
        <x:v>-28738</x:v>
      </x:c>
      <x:c r="K28" s="57" t="n">
        <x:f aca="0">Channel_PL!K33</x:f>
        <x:v>-28030</x:v>
      </x:c>
      <x:c r="L28" s="57" t="n">
        <x:f aca="0">Channel_PL!L33</x:f>
        <x:v>-29264</x:v>
      </x:c>
      <x:c r="M28" s="57" t="n">
        <x:f aca="0">Channel_PL!M33</x:f>
        <x:v>-30631.72628855049</x:v>
      </x:c>
      <x:c r="N28" s="57" t="n">
        <x:f aca="0">Channel_PL!N33</x:f>
        <x:v>-35316.032115267764</x:v>
      </x:c>
      <x:c r="O28" s="57" t="n">
        <x:f aca="0">Channel_PL!O33</x:f>
        <x:v>-50772.515905047534</x:v>
      </x:c>
      <x:c r="P28" s="57" t="n">
        <x:f aca="0">Channel_PL!P33</x:f>
        <x:v>-45192.723561789164</x:v>
      </x:c>
      <x:c r="Q28" s="57" t="n">
        <x:f aca="0">Channel_PL!Q33</x:f>
        <x:v>-28701.581349290092</x:v>
      </x:c>
      <x:c r="R28" s="57" t="n">
        <x:f aca="0">Channel_PL!R33</x:f>
        <x:v>-27209.17791780376</x:v>
      </x:c>
      <x:c r="S28" s="57" t="n">
        <x:f aca="0">Channel_PL!S33</x:f>
        <x:v>-31195.08087081334</x:v>
      </x:c>
      <x:c r="T28" s="57" t="n">
        <x:f aca="0">Channel_PL!T33</x:f>
        <x:v>-32850.71611797435</x:v>
      </x:c>
      <x:c r="U28" s="57" t="n">
        <x:f aca="0">Channel_PL!U33</x:f>
        <x:v>-35278.19592067948</x:v>
      </x:c>
      <x:c r="V28" s="57" t="n">
        <x:f aca="0">Channel_PL!V33</x:f>
        <x:v>-34851.57502291856</x:v>
      </x:c>
      <x:c r="W28" s="57" t="n">
        <x:f aca="0">Channel_PL!W33</x:f>
        <x:v>-33648.05294093946</x:v>
      </x:c>
      <x:c r="X28" s="57" t="n">
        <x:f aca="0">Channel_PL!X33</x:f>
        <x:v>-33528.86394803126</x:v>
      </x:c>
      <x:c r="Y28" s="57" t="n">
        <x:f aca="0">Channel_PL!Y33</x:f>
        <x:v>-38440.60465347161</x:v>
      </x:c>
      <x:c r="Z28" s="57" t="n">
        <x:f aca="0">Channel_PL!Z33</x:f>
        <x:v>-44319.20889081056</x:v>
      </x:c>
      <x:c r="AA28" s="57" t="n">
        <x:f aca="0">Channel_PL!AA33</x:f>
        <x:v>-63716.23957271833</x:v>
      </x:c>
      <x:c r="AB28" s="57" t="n">
        <x:f aca="0">Channel_PL!AB33</x:f>
        <x:v>-56714.13596999964</x:v>
      </x:c>
    </x:row>
    <x:row r="29" ht="15" hidden="0">
      <x:c r="A29" s="27" t="s">
        <x:v>315</x:v>
      </x:c>
      <x:c r="B29" s="55"/>
      <x:c r="C29" s="56" t="n">
        <x:f aca="0">SUM(E29:P29)</x:f>
        <x:v>-172293.70094001218</x:v>
      </x:c>
      <x:c r="D29" s="56" t="n">
        <x:f aca="0">SUM(Q29:AB29)</x:f>
        <x:v>-216267.55676333045</x:v>
      </x:c>
      <x:c r="E29" s="57" t="n">
        <x:f aca="0">Channel_PL!E69</x:f>
        <x:v>-11057</x:v>
      </x:c>
      <x:c r="F29" s="57" t="n">
        <x:f aca="0">Channel_PL!F69</x:f>
        <x:v>-9410</x:v>
      </x:c>
      <x:c r="G29" s="57" t="n">
        <x:f aca="0">Channel_PL!G69</x:f>
        <x:v>-11456</x:v>
      </x:c>
      <x:c r="H29" s="57" t="n">
        <x:f aca="0">Channel_PL!H69</x:f>
        <x:v>-13283</x:v>
      </x:c>
      <x:c r="I29" s="57" t="n">
        <x:f aca="0">Channel_PL!I69</x:f>
        <x:v>-15111</x:v>
      </x:c>
      <x:c r="J29" s="57" t="n">
        <x:f aca="0">Channel_PL!J69</x:f>
        <x:v>-13890</x:v>
      </x:c>
      <x:c r="K29" s="57" t="n">
        <x:f aca="0">Channel_PL!K69</x:f>
        <x:v>-12615</x:v>
      </x:c>
      <x:c r="L29" s="57" t="n">
        <x:f aca="0">Channel_PL!L69</x:f>
        <x:v>-11563</x:v>
      </x:c>
      <x:c r="M29" s="57" t="n">
        <x:f aca="0">Channel_PL!M69</x:f>
        <x:v>-13905.004057547645</x:v>
      </x:c>
      <x:c r="N29" s="57" t="n">
        <x:f aca="0">Channel_PL!N69</x:f>
        <x:v>-16084.397339517958</x:v>
      </x:c>
      <x:c r="O29" s="57" t="n">
        <x:f aca="0">Channel_PL!O69</x:f>
        <x:v>-23200.358858416206</x:v>
      </x:c>
      <x:c r="P29" s="57" t="n">
        <x:f aca="0">Channel_PL!P69</x:f>
        <x:v>-20718.94068453037</x:v>
      </x:c>
      <x:c r="Q29" s="57" t="n">
        <x:f aca="0">Channel_PL!Q69</x:f>
        <x:v>-13201.940072989144</x:v>
      </x:c>
      <x:c r="R29" s="57" t="n">
        <x:f aca="0">Channel_PL!R69</x:f>
        <x:v>-12556.833564783881</x:v>
      </x:c>
      <x:c r="S29" s="57" t="n">
        <x:f aca="0">Channel_PL!S69</x:f>
        <x:v>-14443.867821901731</x:v>
      </x:c>
      <x:c r="T29" s="57" t="n">
        <x:f aca="0">Channel_PL!T69</x:f>
        <x:v>-15260.711763894804</x:v>
      </x:c>
      <x:c r="U29" s="57" t="n">
        <x:f aca="0">Channel_PL!U69</x:f>
        <x:v>-16442.53450712016</x:v>
      </x:c>
      <x:c r="V29" s="57" t="n">
        <x:f aca="0">Channel_PL!V69</x:f>
        <x:v>-16297.355410215463</x:v>
      </x:c>
      <x:c r="W29" s="57" t="n">
        <x:f aca="0">Channel_PL!W69</x:f>
        <x:v>-15786.537513348349</x:v>
      </x:c>
      <x:c r="X29" s="57" t="n">
        <x:f aca="0">Channel_PL!X69</x:f>
        <x:v>-15782.576161797046</x:v>
      </x:c>
      <x:c r="Y29" s="57" t="n">
        <x:f aca="0">Channel_PL!Y69</x:f>
        <x:v>-18154.373297534203</x:v>
      </x:c>
      <x:c r="Z29" s="57" t="n">
        <x:f aca="0">Channel_PL!Z69</x:f>
        <x:v>-20999.78916647464</x:v>
      </x:c>
      <x:c r="AA29" s="57" t="n">
        <x:f aca="0">Channel_PL!AA69</x:f>
        <x:v>-30290.388525548202</x:v>
      </x:c>
      <x:c r="AB29" s="57" t="n">
        <x:f aca="0">Channel_PL!AB69</x:f>
        <x:v>-27050.648957722857</x:v>
      </x:c>
    </x:row>
    <x:row r="30" ht="15" hidden="0">
      <x:c r="A30" s="27" t="s">
        <x:v>316</x:v>
      </x:c>
      <x:c r="B30" s="55"/>
      <x:c r="C30" s="56" t="n">
        <x:f aca="0">SUM(E30:P30)</x:f>
        <x:v>-61753.85278796942</x:v>
      </x:c>
      <x:c r="D30" s="56" t="n">
        <x:f aca="0">SUM(Q30:AB30)</x:f>
        <x:v>-110114.43461078868</x:v>
      </x:c>
      <x:c r="E30" s="57" t="n">
        <x:f aca="0">Channel_PL!E102</x:f>
        <x:v>-2056.9498069498068</x:v>
      </x:c>
      <x:c r="F30" s="57" t="n">
        <x:f aca="0">Channel_PL!F102</x:f>
        <x:v>-2387.1277617675314</x:v>
      </x:c>
      <x:c r="G30" s="57" t="n">
        <x:f aca="0">Channel_PL!G102</x:f>
        <x:v>-3217.680608365019</x:v>
      </x:c>
      <x:c r="H30" s="57" t="n">
        <x:f aca="0">Channel_PL!H102</x:f>
        <x:v>-3833.024118738404</x:v>
      </x:c>
      <x:c r="I30" s="57" t="n">
        <x:f aca="0">Channel_PL!I102</x:f>
        <x:v>-4101.462522851919</x:v>
      </x:c>
      <x:c r="J30" s="57" t="n">
        <x:f aca="0">Channel_PL!J102</x:f>
        <x:v>-5045.126353790613</x:v>
      </x:c>
      <x:c r="K30" s="57" t="n">
        <x:f aca="0">Channel_PL!K102</x:f>
        <x:v>-4421.0526315789475</x:v>
      </x:c>
      <x:c r="L30" s="57" t="n">
        <x:f aca="0">Channel_PL!L102</x:f>
        <x:v>-6129.032258064515</x:v>
      </x:c>
      <x:c r="M30" s="57" t="n">
        <x:f aca="0">Channel_PL!M102</x:f>
        <x:v>-5523.366663130886</x:v>
      </x:c>
      <x:c r="N30" s="57" t="n">
        <x:f aca="0">Channel_PL!N102</x:f>
        <x:v>-6541.953610989847</x:v>
      </x:c>
      <x:c r="O30" s="57" t="n">
        <x:f aca="0">Channel_PL!O102</x:f>
        <x:v>-9662.005542139988</x:v>
      </x:c>
      <x:c r="P30" s="57" t="n">
        <x:f aca="0">Channel_PL!P102</x:f>
        <x:v>-8835.070909601947</x:v>
      </x:c>
      <x:c r="Q30" s="57" t="n">
        <x:f aca="0">Channel_PL!Q102</x:f>
        <x:v>-5764.347605904001</x:v>
      </x:c>
      <x:c r="R30" s="57" t="n">
        <x:f aca="0">Channel_PL!R102</x:f>
        <x:v>-5613.871345607976</x:v>
      </x:c>
      <x:c r="S30" s="57" t="n">
        <x:f aca="0">Channel_PL!S102</x:f>
        <x:v>-6612.044013130067</x:v>
      </x:c>
      <x:c r="T30" s="57" t="n">
        <x:f aca="0">Channel_PL!T102</x:f>
        <x:v>-7153.1434194440635</x:v>
      </x:c>
      <x:c r="U30" s="57" t="n">
        <x:f aca="0">Channel_PL!U102</x:f>
        <x:v>-7891.522835664483</x:v>
      </x:c>
      <x:c r="V30" s="57" t="n">
        <x:f aca="0">Channel_PL!V102</x:f>
        <x:v>-8009.014960891547</x:v>
      </x:c>
      <x:c r="W30" s="57" t="n">
        <x:f aca="0">Channel_PL!W102</x:f>
        <x:v>-7943.6256017459755</x:v>
      </x:c>
      <x:c r="X30" s="57" t="n">
        <x:f aca="0">Channel_PL!X102</x:f>
        <x:v>-8131.668905754725</x:v>
      </x:c>
      <x:c r="Y30" s="57" t="n">
        <x:f aca="0">Channel_PL!Y102</x:f>
        <x:v>-9577.517793868956</x:v>
      </x:c>
      <x:c r="Z30" s="57" t="n">
        <x:f aca="0">Channel_PL!Z102</x:f>
        <x:v>-11343.747561456395</x:v>
      </x:c>
      <x:c r="AA30" s="57" t="n">
        <x:f aca="0">Channel_PL!AA102</x:f>
        <x:v>-16753.917610070734</x:v>
      </x:c>
      <x:c r="AB30" s="57" t="n">
        <x:f aca="0">Channel_PL!AB102</x:f>
        <x:v>-15320.012957249772</x:v>
      </x:c>
    </x:row>
    <x:row r="31" ht="15" hidden="0">
      <x:c r="A31" s="27" t="s">
        <x:v>317</x:v>
      </x:c>
      <x:c r="B31" s="55"/>
      <x:c r="C31" s="56" t="n">
        <x:f aca="0">SUM(E31:P31)</x:f>
        <x:v>-608364.5515986364</x:v>
      </x:c>
      <x:c r="D31" s="56" t="n">
        <x:f aca="0">SUM(Q31:AB31)</x:f>
        <x:v>-786835.4245495696</x:v>
      </x:c>
      <x:c r="E31" s="69" t="n">
        <x:f aca="0">E28+E29+E30</x:f>
        <x:v>-34434.94980694981</x:v>
      </x:c>
      <x:c r="F31" s="69" t="n">
        <x:f aca="0">F28+F29+F30</x:f>
        <x:v>-34265.12776176753</x:v>
      </x:c>
      <x:c r="G31" s="69" t="n">
        <x:f aca="0">G28+G29+G30</x:f>
        <x:v>-42196.680608365015</x:v>
      </x:c>
      <x:c r="H31" s="69" t="n">
        <x:f aca="0">H28+H29+H30</x:f>
        <x:v>-42606.0241187384</x:v>
      </x:c>
      <x:c r="I31" s="69" t="n">
        <x:f aca="0">I28+I29+I30</x:f>
        <x:v>-48782.46252285192</x:v>
      </x:c>
      <x:c r="J31" s="69" t="n">
        <x:f aca="0">J28+J29+J30</x:f>
        <x:v>-47673.12635379061</x:v>
      </x:c>
      <x:c r="K31" s="69" t="n">
        <x:f aca="0">K28+K29+K30</x:f>
        <x:v>-45066.05263157895</x:v>
      </x:c>
      <x:c r="L31" s="69" t="n">
        <x:f aca="0">L28+L29+L30</x:f>
        <x:v>-46956.032258064515</x:v>
      </x:c>
      <x:c r="M31" s="69" t="n">
        <x:f aca="0">M28+M29+M30</x:f>
        <x:v>-50060.09700922902</x:v>
      </x:c>
      <x:c r="N31" s="69" t="n">
        <x:f aca="0">N28+N29+N30</x:f>
        <x:v>-57942.38306577557</x:v>
      </x:c>
      <x:c r="O31" s="69" t="n">
        <x:f aca="0">O28+O29+O30</x:f>
        <x:v>-83634.88030560373</x:v>
      </x:c>
      <x:c r="P31" s="69" t="n">
        <x:f aca="0">P28+P29+P30</x:f>
        <x:v>-74746.73515592147</x:v>
      </x:c>
      <x:c r="Q31" s="69" t="n">
        <x:f aca="0">Q28+Q29+Q30</x:f>
        <x:v>-47667.86902818324</x:v>
      </x:c>
      <x:c r="R31" s="69" t="n">
        <x:f aca="0">R28+R29+R30</x:f>
        <x:v>-45379.88282819562</x:v>
      </x:c>
      <x:c r="S31" s="69" t="n">
        <x:f aca="0">S28+S29+S30</x:f>
        <x:v>-52250.992705845136</x:v>
      </x:c>
      <x:c r="T31" s="69" t="n">
        <x:f aca="0">T28+T29+T30</x:f>
        <x:v>-55264.57130131322</x:v>
      </x:c>
      <x:c r="U31" s="69" t="n">
        <x:f aca="0">U28+U29+U30</x:f>
        <x:v>-59612.25326346412</x:v>
      </x:c>
      <x:c r="V31" s="69" t="n">
        <x:f aca="0">V28+V29+V30</x:f>
        <x:v>-59157.94539402557</x:v>
      </x:c>
      <x:c r="W31" s="69" t="n">
        <x:f aca="0">W28+W29+W30</x:f>
        <x:v>-57378.21605603378</x:v>
      </x:c>
      <x:c r="X31" s="69" t="n">
        <x:f aca="0">X28+X29+X30</x:f>
        <x:v>-57443.10901558304</x:v>
      </x:c>
      <x:c r="Y31" s="69" t="n">
        <x:f aca="0">Y28+Y29+Y30</x:f>
        <x:v>-66172.49574487477</x:v>
      </x:c>
      <x:c r="Z31" s="69" t="n">
        <x:f aca="0">Z28+Z29+Z30</x:f>
        <x:v>-76662.74561874158</x:v>
      </x:c>
      <x:c r="AA31" s="69" t="n">
        <x:f aca="0">AA28+AA29+AA30</x:f>
        <x:v>-110760.54570833727</x:v>
      </x:c>
      <x:c r="AB31" s="69" t="n">
        <x:f aca="0">AB28+AB29+AB30</x:f>
        <x:v>-99084.79788497227</x:v>
      </x:c>
    </x:row>
    <x:row r="32" ht="15" hidden="0">
      <x:c r="A32" s="70" t="s">
        <x:v>318</x:v>
      </x:c>
      <x:c r="B32" s="71"/>
      <x:c r="C32" s="72" t="n">
        <x:f aca="0">SUM(E32:P32)</x:f>
        <x:v>1110164.2747996433</x:v>
      </x:c>
      <x:c r="D32" s="72" t="n">
        <x:f aca="0">SUM(Q32:AB32)</x:f>
        <x:v>1394043.4850871589</x:v>
      </x:c>
      <x:c r="E32" s="72" t="n">
        <x:f aca="0">E25+E31</x:f>
        <x:v>78291.31400396829</x:v>
      </x:c>
      <x:c r="F32" s="72" t="n">
        <x:f aca="0">F25+F31</x:f>
        <x:v>64439.02130437899</x:v>
      </x:c>
      <x:c r="G32" s="72" t="n">
        <x:f aca="0">G25+G31</x:f>
        <x:v>78601.32778930795</x:v>
      </x:c>
      <x:c r="H32" s="72" t="n">
        <x:f aca="0">H25+H31</x:f>
        <x:v>90778.69336949976</x:v>
      </x:c>
      <x:c r="I32" s="72" t="n">
        <x:f aca="0">I25+I31</x:f>
        <x:v>102360.48967534382</x:v>
      </x:c>
      <x:c r="J32" s="72" t="n">
        <x:f aca="0">J25+J31</x:f>
        <x:v>78331.2033630739</x:v>
      </x:c>
      <x:c r="K32" s="72" t="n">
        <x:f aca="0">K25+K31</x:f>
        <x:v>83176.46125858954</x:v>
      </x:c>
      <x:c r="L32" s="72" t="n">
        <x:f aca="0">L25+L31</x:f>
        <x:v>71277.91422882951</x:v>
      </x:c>
      <x:c r="M32" s="72" t="n">
        <x:f aca="0">M25+M31</x:f>
        <x:v>91576.39257962535</x:v>
      </x:c>
      <x:c r="N32" s="72" t="n">
        <x:f aca="0">N25+N31</x:f>
        <x:v>94998.37701012593</x:v>
      </x:c>
      <x:c r="O32" s="72" t="n">
        <x:f aca="0">O25+O31</x:f>
        <x:v>144090.68623665522</x:v>
      </x:c>
      <x:c r="P32" s="72" t="n">
        <x:f aca="0">P25+P31</x:f>
        <x:v>132242.3939802451</x:v>
      </x:c>
      <x:c r="Q32" s="72" t="n">
        <x:f aca="0">Q25+Q31</x:f>
        <x:v>92507.6582217306</x:v>
      </x:c>
      <x:c r="R32" s="72" t="n">
        <x:f aca="0">R25+R31</x:f>
        <x:v>80751.85906341813</x:v>
      </x:c>
      <x:c r="S32" s="72" t="n">
        <x:f aca="0">S25+S31</x:f>
        <x:v>93307.63726268147</x:v>
      </x:c>
      <x:c r="T32" s="72" t="n">
        <x:f aca="0">T25+T31</x:f>
        <x:v>98054.17038568565</x:v>
      </x:c>
      <x:c r="U32" s="72" t="n">
        <x:f aca="0">U25+U31</x:f>
        <x:v>106570.8487383844</x:v>
      </x:c>
      <x:c r="V32" s="72" t="n">
        <x:f aca="0">V25+V31</x:f>
        <x:v>106097.33596632068</x:v>
      </x:c>
      <x:c r="W32" s="72" t="n">
        <x:f aca="0">W25+W31</x:f>
        <x:v>104364.39046790086</x:v>
      </x:c>
      <x:c r="X32" s="72" t="n">
        <x:f aca="0">X25+X31</x:f>
        <x:v>103558.6782239418</x:v>
      </x:c>
      <x:c r="Y32" s="72" t="n">
        <x:f aca="0">Y25+Y31</x:f>
        <x:v>116517.41201360307</x:v>
      </x:c>
      <x:c r="Z32" s="72" t="n">
        <x:f aca="0">Z25+Z31</x:f>
        <x:v>131583.06871909296</x:v>
      </x:c>
      <x:c r="AA32" s="72" t="n">
        <x:f aca="0">AA25+AA31</x:f>
        <x:v>183421.12460190483</x:v>
      </x:c>
      <x:c r="AB32" s="72" t="n">
        <x:f aca="0">AB25+AB31</x:f>
        <x:v>177309.30142249432</x:v>
      </x:c>
    </x:row>
    <x:row r="33" ht="15" hidden="0">
      <x:c r="A33" s="27" t="s">
        <x:v>259</x:v>
      </x:c>
      <x:c r="B33" s="55"/>
      <x:c r="C33" s="59" t="n">
        <x:f aca="0">IF(C14=0,0,C32/C14)</x:f>
        <x:v>0.25754759131512084</x:v>
      </x:c>
      <x:c r="D33" s="59" t="n">
        <x:f aca="0">IF(D14=0,0,D32/D14)</x:f>
        <x:v>0.24846608164519368</x:v>
      </x:c>
      <x:c r="E33" s="58" t="n">
        <x:f aca="0">IF(E14=0,0,E32/E14)</x:f>
        <x:v>0.28204459879555077</x:v>
      </x:c>
      <x:c r="F33" s="58" t="n">
        <x:f aca="0">IF(F14=0,0,F32/F14)</x:f>
        <x:v>0.2571607201851175</x:v>
      </x:c>
      <x:c r="G33" s="58" t="n">
        <x:f aca="0">IF(G14=0,0,G32/G14)</x:f>
        <x:v>0.2674362496714207</x:v>
      </x:c>
      <x:c r="H33" s="58" t="n">
        <x:f aca="0">IF(H14=0,0,H32/H14)</x:f>
        <x:v>0.29271156243349195</x:v>
      </x:c>
      <x:c r="I33" s="58" t="n">
        <x:f aca="0">IF(I14=0,0,I32/I14)</x:f>
        <x:v>0.294160979037681</x:v>
      </x:c>
      <x:c r="J33" s="58" t="n">
        <x:f aca="0">IF(J14=0,0,J32/J14)</x:f>
        <x:v>0.23618156295708304</x:v>
      </x:c>
      <x:c r="K33" s="58" t="n">
        <x:f aca="0">IF(K14=0,0,K32/K14)</x:f>
        <x:v>0.26980486954423105</x:v>
      </x:c>
      <x:c r="L33" s="58" t="n">
        <x:f aca="0">IF(L14=0,0,L32/L14)</x:f>
        <x:v>0.22786876138772758</x:v>
      </x:c>
      <x:c r="M33" s="58" t="n">
        <x:f aca="0">IF(M14=0,0,M32/M14)</x:f>
        <x:v>0.25983639566446176</x:v>
      </x:c>
      <x:c r="N33" s="58" t="n">
        <x:f aca="0">IF(N14=0,0,N32/N14)</x:f>
        <x:v>0.23280287658732812</x:v>
      </x:c>
      <x:c r="O33" s="58" t="n">
        <x:f aca="0">IF(O14=0,0,O32/O14)</x:f>
        <x:v>0.24650796621364762</x:v>
      </x:c>
      <x:c r="P33" s="58" t="n">
        <x:f aca="0">IF(P14=0,0,P32/P14)</x:f>
        <x:v>0.24830842023846358</x:v>
      </x:c>
      <x:c r="Q33" s="58" t="n">
        <x:f aca="0">IF(Q14=0,0,Q32/Q14)</x:f>
        <x:v>0.2680683067024805</x:v>
      </x:c>
      <x:c r="R33" s="58" t="n">
        <x:f aca="0">IF(R14=0,0,R32/R14)</x:f>
        <x:v>0.2511962169912839</x:v>
      </x:c>
      <x:c r="S33" s="58" t="n">
        <x:f aca="0">IF(S14=0,0,S32/S14)</x:f>
        <x:v>0.251656106039201</x:v>
      </x:c>
      <x:c r="T33" s="58" t="n">
        <x:f aca="0">IF(T14=0,0,T32/T14)</x:f>
        <x:v>0.2502360463004579</x:v>
      </x:c>
      <x:c r="U33" s="58" t="n">
        <x:f aca="0">IF(U14=0,0,U32/U14)</x:f>
        <x:v>0.25144795107894946</x:v>
      </x:c>
      <x:c r="V33" s="58" t="n">
        <x:f aca="0">IF(V14=0,0,V32/V14)</x:f>
        <x:v>0.2518383719515444</x:v>
      </x:c>
      <x:c r="W33" s="58" t="n">
        <x:f aca="0">IF(W14=0,0,W32/W14)</x:f>
        <x:v>0.2542845909408549</x:v>
      </x:c>
      <x:c r="X33" s="58" t="n">
        <x:f aca="0">IF(X14=0,0,X32/X14)</x:f>
        <x:v>0.252387554021927</x:v>
      </x:c>
      <x:c r="Y33" s="58" t="n">
        <x:f aca="0">IF(Y14=0,0,Y32/Y14)</x:f>
        <x:v>0.2477502507068655</x:v>
      </x:c>
      <x:c r="Z33" s="58" t="n">
        <x:f aca="0">IF(Z14=0,0,Z32/Z14)</x:f>
        <x:v>0.24072848557304646</x:v>
      </x:c>
      <x:c r="AA33" s="58" t="n">
        <x:f aca="0">IF(AA14=0,0,AA32/AA14)</x:f>
        <x:v>0.2340408228378492</x:v>
      </x:c>
      <x:c r="AB33" s="58" t="n">
        <x:f aca="0">IF(AB14=0,0,AB32/AB14)</x:f>
        <x:v>0.24800618546139316</x:v>
      </x:c>
    </x:row>
    <x:row r="34" ht="15" hidden="0">
      <x:c r="A34" s="21" t="s">
        <x:v>319</x:v>
      </x:c>
      <x:c r="B34" s="22"/>
      <x:c r="C34" s="22"/>
      <x:c r="D34" s="22"/>
      <x:c r="E34" s="22"/>
      <x:c r="F34" s="22"/>
      <x:c r="G34" s="22"/>
      <x:c r="H34" s="22"/>
      <x:c r="I34" s="22"/>
      <x:c r="J34" s="22"/>
      <x:c r="K34" s="22"/>
      <x:c r="L34" s="22"/>
      <x:c r="M34" s="22"/>
      <x:c r="N34" s="22"/>
      <x:c r="O34" s="22"/>
      <x:c r="P34" s="22"/>
      <x:c r="Q34" s="22"/>
      <x:c r="R34" s="22"/>
      <x:c r="S34" s="22"/>
      <x:c r="T34" s="22"/>
      <x:c r="U34" s="22"/>
      <x:c r="V34" s="22"/>
      <x:c r="W34" s="22"/>
      <x:c r="X34" s="22"/>
      <x:c r="Y34" s="22"/>
      <x:c r="Z34" s="22"/>
      <x:c r="AA34" s="22"/>
      <x:c r="AB34" s="22"/>
    </x:row>
    <x:row r="35" ht="15" hidden="0">
      <x:c r="A35" s="27" t="s">
        <x:v>320</x:v>
      </x:c>
      <x:c r="B35" s="55" t="s">
        <x:v>58</x:v>
      </x:c>
      <x:c r="C35" s="56" t="n">
        <x:f aca="0">SUM(E35:P35)</x:f>
        <x:v>-581000</x:v>
      </x:c>
      <x:c r="D35" s="56" t="n">
        <x:f aca="0">SUM(Q35:AB35)</x:f>
        <x:v>-740570</x:v>
      </x:c>
      <x:c r="E35" s="57" t="n">
        <x:f aca="0">-Opex!E38</x:f>
        <x:v>-43800</x:v>
      </x:c>
      <x:c r="F35" s="57" t="n">
        <x:f aca="0">-Opex!F38</x:f>
        <x:v>-43900</x:v>
      </x:c>
      <x:c r="G35" s="57" t="n">
        <x:f aca="0">-Opex!G38</x:f>
        <x:v>-44100</x:v>
      </x:c>
      <x:c r="H35" s="57" t="n">
        <x:f aca="0">-Opex!H38</x:f>
        <x:v>-47200</x:v>
      </x:c>
      <x:c r="I35" s="57" t="n">
        <x:f aca="0">-Opex!I38</x:f>
        <x:v>-47300</x:v>
      </x:c>
      <x:c r="J35" s="57" t="n">
        <x:f aca="0">-Opex!J38</x:f>
        <x:v>-47600</x:v>
      </x:c>
      <x:c r="K35" s="57" t="n">
        <x:f aca="0">-Opex!K38</x:f>
        <x:v>-47500</x:v>
      </x:c>
      <x:c r="L35" s="57" t="n">
        <x:f aca="0">-Opex!L38</x:f>
        <x:v>-47900</x:v>
      </x:c>
      <x:c r="M35" s="57" t="n">
        <x:f aca="0">-Opex!M38</x:f>
        <x:v>-48800</x:v>
      </x:c>
      <x:c r="N35" s="57" t="n">
        <x:f aca="0">-Opex!N38</x:f>
        <x:v>-51500</x:v>
      </x:c>
      <x:c r="O35" s="57" t="n">
        <x:f aca="0">-Opex!O38</x:f>
        <x:v>-55700</x:v>
      </x:c>
      <x:c r="P35" s="57" t="n">
        <x:f aca="0">-Opex!P38</x:f>
        <x:v>-55700</x:v>
      </x:c>
      <x:c r="Q35" s="57" t="n">
        <x:f aca="0">-Opex!Q38</x:f>
        <x:v>-57371</x:v>
      </x:c>
      <x:c r="R35" s="57" t="n">
        <x:f aca="0">-Opex!R38</x:f>
        <x:v>-62109</x:v>
      </x:c>
      <x:c r="S35" s="57" t="n">
        <x:f aca="0">-Opex!S38</x:f>
        <x:v>-62109</x:v>
      </x:c>
      <x:c r="T35" s="57" t="n">
        <x:f aca="0">-Opex!T38</x:f>
        <x:v>-62109</x:v>
      </x:c>
      <x:c r="U35" s="57" t="n">
        <x:f aca="0">-Opex!U38</x:f>
        <x:v>-62109</x:v>
      </x:c>
      <x:c r="V35" s="57" t="n">
        <x:f aca="0">-Opex!V38</x:f>
        <x:v>-62109</x:v>
      </x:c>
      <x:c r="W35" s="57" t="n">
        <x:f aca="0">-Opex!W38</x:f>
        <x:v>-62109</x:v>
      </x:c>
      <x:c r="X35" s="57" t="n">
        <x:f aca="0">-Opex!X38</x:f>
        <x:v>-62109</x:v>
      </x:c>
      <x:c r="Y35" s="57" t="n">
        <x:f aca="0">-Opex!Y38</x:f>
        <x:v>-62109</x:v>
      </x:c>
      <x:c r="Z35" s="57" t="n">
        <x:f aca="0">-Opex!Z38</x:f>
        <x:v>-62109</x:v>
      </x:c>
      <x:c r="AA35" s="57" t="n">
        <x:f aca="0">-Opex!AA38</x:f>
        <x:v>-62109</x:v>
      </x:c>
      <x:c r="AB35" s="57" t="n">
        <x:f aca="0">-Opex!AB38</x:f>
        <x:v>-62109</x:v>
      </x:c>
    </x:row>
    <x:row r="36" ht="15" hidden="0">
      <x:c r="A36" s="27" t="s">
        <x:v>321</x:v>
      </x:c>
      <x:c r="B36" s="55" t="s">
        <x:v>58</x:v>
      </x:c>
      <x:c r="C36" s="56" t="n">
        <x:f aca="0">SUM(E36:P36)</x:f>
        <x:v>-58779</x:v>
      </x:c>
      <x:c r="D36" s="56" t="n">
        <x:f aca="0">SUM(Q36:AB36)</x:f>
        <x:v>-59328</x:v>
      </x:c>
      <x:c r="E36" s="57" t="n">
        <x:f aca="0">-Opex!E39</x:f>
        <x:v>-5056</x:v>
      </x:c>
      <x:c r="F36" s="57" t="n">
        <x:f aca="0">-Opex!F39</x:f>
        <x:v>-4877</x:v>
      </x:c>
      <x:c r="G36" s="57" t="n">
        <x:f aca="0">-Opex!G39</x:f>
        <x:v>-4502</x:v>
      </x:c>
      <x:c r="H36" s="57" t="n">
        <x:f aca="0">-Opex!H39</x:f>
        <x:v>-4495</x:v>
      </x:c>
      <x:c r="I36" s="57" t="n">
        <x:f aca="0">-Opex!I39</x:f>
        <x:v>-4172</x:v>
      </x:c>
      <x:c r="J36" s="57" t="n">
        <x:f aca="0">-Opex!J39</x:f>
        <x:v>-6301</x:v>
      </x:c>
      <x:c r="K36" s="57" t="n">
        <x:f aca="0">-Opex!K39</x:f>
        <x:v>-5372</x:v>
      </x:c>
      <x:c r="L36" s="57" t="n">
        <x:f aca="0">-Opex!L39</x:f>
        <x:v>-4804</x:v>
      </x:c>
      <x:c r="M36" s="57" t="n">
        <x:f aca="0">-Opex!M39</x:f>
        <x:v>-4800</x:v>
      </x:c>
      <x:c r="N36" s="57" t="n">
        <x:f aca="0">-Opex!N39</x:f>
        <x:v>-4800</x:v>
      </x:c>
      <x:c r="O36" s="57" t="n">
        <x:f aca="0">-Opex!O39</x:f>
        <x:v>-4800</x:v>
      </x:c>
      <x:c r="P36" s="57" t="n">
        <x:f aca="0">-Opex!P39</x:f>
        <x:v>-4800</x:v>
      </x:c>
      <x:c r="Q36" s="57" t="n">
        <x:f aca="0">-Opex!Q39</x:f>
        <x:v>-4944</x:v>
      </x:c>
      <x:c r="R36" s="57" t="n">
        <x:f aca="0">-Opex!R39</x:f>
        <x:v>-4944</x:v>
      </x:c>
      <x:c r="S36" s="57" t="n">
        <x:f aca="0">-Opex!S39</x:f>
        <x:v>-4944</x:v>
      </x:c>
      <x:c r="T36" s="57" t="n">
        <x:f aca="0">-Opex!T39</x:f>
        <x:v>-4944</x:v>
      </x:c>
      <x:c r="U36" s="57" t="n">
        <x:f aca="0">-Opex!U39</x:f>
        <x:v>-4944</x:v>
      </x:c>
      <x:c r="V36" s="57" t="n">
        <x:f aca="0">-Opex!V39</x:f>
        <x:v>-4944</x:v>
      </x:c>
      <x:c r="W36" s="57" t="n">
        <x:f aca="0">-Opex!W39</x:f>
        <x:v>-4944</x:v>
      </x:c>
      <x:c r="X36" s="57" t="n">
        <x:f aca="0">-Opex!X39</x:f>
        <x:v>-4944</x:v>
      </x:c>
      <x:c r="Y36" s="57" t="n">
        <x:f aca="0">-Opex!Y39</x:f>
        <x:v>-4944</x:v>
      </x:c>
      <x:c r="Z36" s="57" t="n">
        <x:f aca="0">-Opex!Z39</x:f>
        <x:v>-4944</x:v>
      </x:c>
      <x:c r="AA36" s="57" t="n">
        <x:f aca="0">-Opex!AA39</x:f>
        <x:v>-4944</x:v>
      </x:c>
      <x:c r="AB36" s="57" t="n">
        <x:f aca="0">-Opex!AB39</x:f>
        <x:v>-4944</x:v>
      </x:c>
    </x:row>
    <x:row r="37" ht="15" hidden="0">
      <x:c r="A37" s="27" t="s">
        <x:v>322</x:v>
      </x:c>
      <x:c r="B37" s="55" t="s">
        <x:v>58</x:v>
      </x:c>
      <x:c r="C37" s="56" t="n">
        <x:f aca="0">SUM(E37:P37)</x:f>
        <x:v>-57600</x:v>
      </x:c>
      <x:c r="D37" s="56" t="n">
        <x:f aca="0">SUM(Q37:AB37)</x:f>
        <x:v>-59328</x:v>
      </x:c>
      <x:c r="E37" s="57" t="n">
        <x:f aca="0">-Opex!E40</x:f>
        <x:v>-4800</x:v>
      </x:c>
      <x:c r="F37" s="57" t="n">
        <x:f aca="0">-Opex!F40</x:f>
        <x:v>-4800</x:v>
      </x:c>
      <x:c r="G37" s="57" t="n">
        <x:f aca="0">-Opex!G40</x:f>
        <x:v>-4800</x:v>
      </x:c>
      <x:c r="H37" s="57" t="n">
        <x:f aca="0">-Opex!H40</x:f>
        <x:v>-4800</x:v>
      </x:c>
      <x:c r="I37" s="57" t="n">
        <x:f aca="0">-Opex!I40</x:f>
        <x:v>-4800</x:v>
      </x:c>
      <x:c r="J37" s="57" t="n">
        <x:f aca="0">-Opex!J40</x:f>
        <x:v>-4800</x:v>
      </x:c>
      <x:c r="K37" s="57" t="n">
        <x:f aca="0">-Opex!K40</x:f>
        <x:v>-4800</x:v>
      </x:c>
      <x:c r="L37" s="57" t="n">
        <x:f aca="0">-Opex!L40</x:f>
        <x:v>-4800</x:v>
      </x:c>
      <x:c r="M37" s="57" t="n">
        <x:f aca="0">-Opex!M40</x:f>
        <x:v>-4800</x:v>
      </x:c>
      <x:c r="N37" s="57" t="n">
        <x:f aca="0">-Opex!N40</x:f>
        <x:v>-4800</x:v>
      </x:c>
      <x:c r="O37" s="57" t="n">
        <x:f aca="0">-Opex!O40</x:f>
        <x:v>-4800</x:v>
      </x:c>
      <x:c r="P37" s="57" t="n">
        <x:f aca="0">-Opex!P40</x:f>
        <x:v>-4800</x:v>
      </x:c>
      <x:c r="Q37" s="57" t="n">
        <x:f aca="0">-Opex!Q40</x:f>
        <x:v>-4944</x:v>
      </x:c>
      <x:c r="R37" s="57" t="n">
        <x:f aca="0">-Opex!R40</x:f>
        <x:v>-4944</x:v>
      </x:c>
      <x:c r="S37" s="57" t="n">
        <x:f aca="0">-Opex!S40</x:f>
        <x:v>-4944</x:v>
      </x:c>
      <x:c r="T37" s="57" t="n">
        <x:f aca="0">-Opex!T40</x:f>
        <x:v>-4944</x:v>
      </x:c>
      <x:c r="U37" s="57" t="n">
        <x:f aca="0">-Opex!U40</x:f>
        <x:v>-4944</x:v>
      </x:c>
      <x:c r="V37" s="57" t="n">
        <x:f aca="0">-Opex!V40</x:f>
        <x:v>-4944</x:v>
      </x:c>
      <x:c r="W37" s="57" t="n">
        <x:f aca="0">-Opex!W40</x:f>
        <x:v>-4944</x:v>
      </x:c>
      <x:c r="X37" s="57" t="n">
        <x:f aca="0">-Opex!X40</x:f>
        <x:v>-4944</x:v>
      </x:c>
      <x:c r="Y37" s="57" t="n">
        <x:f aca="0">-Opex!Y40</x:f>
        <x:v>-4944</x:v>
      </x:c>
      <x:c r="Z37" s="57" t="n">
        <x:f aca="0">-Opex!Z40</x:f>
        <x:v>-4944</x:v>
      </x:c>
      <x:c r="AA37" s="57" t="n">
        <x:f aca="0">-Opex!AA40</x:f>
        <x:v>-4944</x:v>
      </x:c>
      <x:c r="AB37" s="57" t="n">
        <x:f aca="0">-Opex!AB40</x:f>
        <x:v>-4944</x:v>
      </x:c>
    </x:row>
    <x:row r="38" ht="15" hidden="0">
      <x:c r="A38" s="27" t="s">
        <x:v>323</x:v>
      </x:c>
      <x:c r="B38" s="55" t="s">
        <x:v>58</x:v>
      </x:c>
      <x:c r="C38" s="56" t="n">
        <x:f aca="0">SUM(E38:P38)</x:f>
        <x:v>-51204</x:v>
      </x:c>
      <x:c r="D38" s="56" t="n">
        <x:f aca="0">SUM(Q38:AB38)</x:f>
        <x:v>-53148</x:v>
      </x:c>
      <x:c r="E38" s="57" t="n">
        <x:f aca="0">-Opex!E41</x:f>
        <x:v>-4056</x:v>
      </x:c>
      <x:c r="F38" s="57" t="n">
        <x:f aca="0">-Opex!F41</x:f>
        <x:v>-4090</x:v>
      </x:c>
      <x:c r="G38" s="57" t="n">
        <x:f aca="0">-Opex!G41</x:f>
        <x:v>-4102</x:v>
      </x:c>
      <x:c r="H38" s="57" t="n">
        <x:f aca="0">-Opex!H41</x:f>
        <x:v>-4171</x:v>
      </x:c>
      <x:c r="I38" s="57" t="n">
        <x:f aca="0">-Opex!I41</x:f>
        <x:v>-4253</x:v>
      </x:c>
      <x:c r="J38" s="57" t="n">
        <x:f aca="0">-Opex!J41</x:f>
        <x:v>-4383</x:v>
      </x:c>
      <x:c r="K38" s="57" t="n">
        <x:f aca="0">-Opex!K41</x:f>
        <x:v>-4437</x:v>
      </x:c>
      <x:c r="L38" s="57" t="n">
        <x:f aca="0">-Opex!L41</x:f>
        <x:v>-4512</x:v>
      </x:c>
      <x:c r="M38" s="57" t="n">
        <x:f aca="0">-Opex!M41</x:f>
        <x:v>-4300</x:v>
      </x:c>
      <x:c r="N38" s="57" t="n">
        <x:f aca="0">-Opex!N41</x:f>
        <x:v>-4300</x:v>
      </x:c>
      <x:c r="O38" s="57" t="n">
        <x:f aca="0">-Opex!O41</x:f>
        <x:v>-4300</x:v>
      </x:c>
      <x:c r="P38" s="57" t="n">
        <x:f aca="0">-Opex!P41</x:f>
        <x:v>-4300</x:v>
      </x:c>
      <x:c r="Q38" s="57" t="n">
        <x:f aca="0">-Opex!Q41</x:f>
        <x:v>-4429</x:v>
      </x:c>
      <x:c r="R38" s="57" t="n">
        <x:f aca="0">-Opex!R41</x:f>
        <x:v>-4429</x:v>
      </x:c>
      <x:c r="S38" s="57" t="n">
        <x:f aca="0">-Opex!S41</x:f>
        <x:v>-4429</x:v>
      </x:c>
      <x:c r="T38" s="57" t="n">
        <x:f aca="0">-Opex!T41</x:f>
        <x:v>-4429</x:v>
      </x:c>
      <x:c r="U38" s="57" t="n">
        <x:f aca="0">-Opex!U41</x:f>
        <x:v>-4429</x:v>
      </x:c>
      <x:c r="V38" s="57" t="n">
        <x:f aca="0">-Opex!V41</x:f>
        <x:v>-4429</x:v>
      </x:c>
      <x:c r="W38" s="57" t="n">
        <x:f aca="0">-Opex!W41</x:f>
        <x:v>-4429</x:v>
      </x:c>
      <x:c r="X38" s="57" t="n">
        <x:f aca="0">-Opex!X41</x:f>
        <x:v>-4429</x:v>
      </x:c>
      <x:c r="Y38" s="57" t="n">
        <x:f aca="0">-Opex!Y41</x:f>
        <x:v>-4429</x:v>
      </x:c>
      <x:c r="Z38" s="57" t="n">
        <x:f aca="0">-Opex!Z41</x:f>
        <x:v>-4429</x:v>
      </x:c>
      <x:c r="AA38" s="57" t="n">
        <x:f aca="0">-Opex!AA41</x:f>
        <x:v>-4429</x:v>
      </x:c>
      <x:c r="AB38" s="57" t="n">
        <x:f aca="0">-Opex!AB41</x:f>
        <x:v>-4429</x:v>
      </x:c>
    </x:row>
    <x:row r="39" ht="15" hidden="0">
      <x:c r="A39" s="27" t="s">
        <x:v>324</x:v>
      </x:c>
      <x:c r="B39" s="55" t="s">
        <x:v>58</x:v>
      </x:c>
      <x:c r="C39" s="56" t="n">
        <x:f aca="0">SUM(E39:P39)</x:f>
        <x:v>-38470</x:v>
      </x:c>
      <x:c r="D39" s="56" t="n">
        <x:f aca="0">SUM(Q39:AB39)</x:f>
        <x:v>-39552</x:v>
      </x:c>
      <x:c r="E39" s="57" t="n">
        <x:f aca="0">-Opex!E42</x:f>
        <x:v>-3410</x:v>
      </x:c>
      <x:c r="F39" s="57" t="n">
        <x:f aca="0">-Opex!F42</x:f>
        <x:v>-3074</x:v>
      </x:c>
      <x:c r="G39" s="57" t="n">
        <x:f aca="0">-Opex!G42</x:f>
        <x:v>-3178</x:v>
      </x:c>
      <x:c r="H39" s="57" t="n">
        <x:f aca="0">-Opex!H42</x:f>
        <x:v>-3262</x:v>
      </x:c>
      <x:c r="I39" s="57" t="n">
        <x:f aca="0">-Opex!I42</x:f>
        <x:v>-3267</x:v>
      </x:c>
      <x:c r="J39" s="57" t="n">
        <x:f aca="0">-Opex!J42</x:f>
        <x:v>-2986</x:v>
      </x:c>
      <x:c r="K39" s="57" t="n">
        <x:f aca="0">-Opex!K42</x:f>
        <x:v>-3135</x:v>
      </x:c>
      <x:c r="L39" s="57" t="n">
        <x:f aca="0">-Opex!L42</x:f>
        <x:v>-3358</x:v>
      </x:c>
      <x:c r="M39" s="57" t="n">
        <x:f aca="0">-Opex!M42</x:f>
        <x:v>-3200</x:v>
      </x:c>
      <x:c r="N39" s="57" t="n">
        <x:f aca="0">-Opex!N42</x:f>
        <x:v>-3200</x:v>
      </x:c>
      <x:c r="O39" s="57" t="n">
        <x:f aca="0">-Opex!O42</x:f>
        <x:v>-3200</x:v>
      </x:c>
      <x:c r="P39" s="57" t="n">
        <x:f aca="0">-Opex!P42</x:f>
        <x:v>-3200</x:v>
      </x:c>
      <x:c r="Q39" s="57" t="n">
        <x:f aca="0">-Opex!Q42</x:f>
        <x:v>-3296</x:v>
      </x:c>
      <x:c r="R39" s="57" t="n">
        <x:f aca="0">-Opex!R42</x:f>
        <x:v>-3296</x:v>
      </x:c>
      <x:c r="S39" s="57" t="n">
        <x:f aca="0">-Opex!S42</x:f>
        <x:v>-3296</x:v>
      </x:c>
      <x:c r="T39" s="57" t="n">
        <x:f aca="0">-Opex!T42</x:f>
        <x:v>-3296</x:v>
      </x:c>
      <x:c r="U39" s="57" t="n">
        <x:f aca="0">-Opex!U42</x:f>
        <x:v>-3296</x:v>
      </x:c>
      <x:c r="V39" s="57" t="n">
        <x:f aca="0">-Opex!V42</x:f>
        <x:v>-3296</x:v>
      </x:c>
      <x:c r="W39" s="57" t="n">
        <x:f aca="0">-Opex!W42</x:f>
        <x:v>-3296</x:v>
      </x:c>
      <x:c r="X39" s="57" t="n">
        <x:f aca="0">-Opex!X42</x:f>
        <x:v>-3296</x:v>
      </x:c>
      <x:c r="Y39" s="57" t="n">
        <x:f aca="0">-Opex!Y42</x:f>
        <x:v>-3296</x:v>
      </x:c>
      <x:c r="Z39" s="57" t="n">
        <x:f aca="0">-Opex!Z42</x:f>
        <x:v>-3296</x:v>
      </x:c>
      <x:c r="AA39" s="57" t="n">
        <x:f aca="0">-Opex!AA42</x:f>
        <x:v>-3296</x:v>
      </x:c>
      <x:c r="AB39" s="57" t="n">
        <x:f aca="0">-Opex!AB42</x:f>
        <x:v>-3296</x:v>
      </x:c>
    </x:row>
    <x:row r="40" ht="15" hidden="0">
      <x:c r="A40" s="27" t="s">
        <x:v>325</x:v>
      </x:c>
      <x:c r="B40" s="55" t="s">
        <x:v>58</x:v>
      </x:c>
      <x:c r="C40" s="56" t="n">
        <x:f aca="0">SUM(E40:P40)</x:f>
        <x:v>-13800</x:v>
      </x:c>
      <x:c r="D40" s="56" t="n">
        <x:f aca="0">SUM(Q40:AB40)</x:f>
        <x:v>-14214</x:v>
      </x:c>
      <x:c r="E40" s="57" t="n">
        <x:f aca="0">-Opex!E43</x:f>
        <x:v>-1150</x:v>
      </x:c>
      <x:c r="F40" s="57" t="n">
        <x:f aca="0">-Opex!F43</x:f>
        <x:v>-1150</x:v>
      </x:c>
      <x:c r="G40" s="57" t="n">
        <x:f aca="0">-Opex!G43</x:f>
        <x:v>-1150</x:v>
      </x:c>
      <x:c r="H40" s="57" t="n">
        <x:f aca="0">-Opex!H43</x:f>
        <x:v>-1150</x:v>
      </x:c>
      <x:c r="I40" s="57" t="n">
        <x:f aca="0">-Opex!I43</x:f>
        <x:v>-1150</x:v>
      </x:c>
      <x:c r="J40" s="57" t="n">
        <x:f aca="0">-Opex!J43</x:f>
        <x:v>-1150</x:v>
      </x:c>
      <x:c r="K40" s="57" t="n">
        <x:f aca="0">-Opex!K43</x:f>
        <x:v>-1150</x:v>
      </x:c>
      <x:c r="L40" s="57" t="n">
        <x:f aca="0">-Opex!L43</x:f>
        <x:v>-1150</x:v>
      </x:c>
      <x:c r="M40" s="57" t="n">
        <x:f aca="0">-Opex!M43</x:f>
        <x:v>-1150</x:v>
      </x:c>
      <x:c r="N40" s="57" t="n">
        <x:f aca="0">-Opex!N43</x:f>
        <x:v>-1150</x:v>
      </x:c>
      <x:c r="O40" s="57" t="n">
        <x:f aca="0">-Opex!O43</x:f>
        <x:v>-1150</x:v>
      </x:c>
      <x:c r="P40" s="57" t="n">
        <x:f aca="0">-Opex!P43</x:f>
        <x:v>-1150</x:v>
      </x:c>
      <x:c r="Q40" s="57" t="n">
        <x:f aca="0">-Opex!Q43</x:f>
        <x:v>-1184.5</x:v>
      </x:c>
      <x:c r="R40" s="57" t="n">
        <x:f aca="0">-Opex!R43</x:f>
        <x:v>-1184.5</x:v>
      </x:c>
      <x:c r="S40" s="57" t="n">
        <x:f aca="0">-Opex!S43</x:f>
        <x:v>-1184.5</x:v>
      </x:c>
      <x:c r="T40" s="57" t="n">
        <x:f aca="0">-Opex!T43</x:f>
        <x:v>-1184.5</x:v>
      </x:c>
      <x:c r="U40" s="57" t="n">
        <x:f aca="0">-Opex!U43</x:f>
        <x:v>-1184.5</x:v>
      </x:c>
      <x:c r="V40" s="57" t="n">
        <x:f aca="0">-Opex!V43</x:f>
        <x:v>-1184.5</x:v>
      </x:c>
      <x:c r="W40" s="57" t="n">
        <x:f aca="0">-Opex!W43</x:f>
        <x:v>-1184.5</x:v>
      </x:c>
      <x:c r="X40" s="57" t="n">
        <x:f aca="0">-Opex!X43</x:f>
        <x:v>-1184.5</x:v>
      </x:c>
      <x:c r="Y40" s="57" t="n">
        <x:f aca="0">-Opex!Y43</x:f>
        <x:v>-1184.5</x:v>
      </x:c>
      <x:c r="Z40" s="57" t="n">
        <x:f aca="0">-Opex!Z43</x:f>
        <x:v>-1184.5</x:v>
      </x:c>
      <x:c r="AA40" s="57" t="n">
        <x:f aca="0">-Opex!AA43</x:f>
        <x:v>-1184.5</x:v>
      </x:c>
      <x:c r="AB40" s="57" t="n">
        <x:f aca="0">-Opex!AB43</x:f>
        <x:v>-1184.5</x:v>
      </x:c>
    </x:row>
    <x:row r="41" ht="15" hidden="0">
      <x:c r="A41" s="27" t="s">
        <x:v>326</x:v>
      </x:c>
      <x:c r="B41" s="55" t="s">
        <x:v>58</x:v>
      </x:c>
      <x:c r="C41" s="56" t="n">
        <x:f aca="0">SUM(E41:P41)</x:f>
        <x:v>-16008</x:v>
      </x:c>
      <x:c r="D41" s="56" t="n">
        <x:f aca="0">SUM(Q41:AB41)</x:f>
        <x:v>-17304</x:v>
      </x:c>
      <x:c r="E41" s="57" t="n">
        <x:f aca="0">-Opex!E44</x:f>
        <x:v>-1765</x:v>
      </x:c>
      <x:c r="F41" s="57" t="n">
        <x:f aca="0">-Opex!F44</x:f>
        <x:v>-1137</x:v>
      </x:c>
      <x:c r="G41" s="57" t="n">
        <x:f aca="0">-Opex!G44</x:f>
        <x:v>-1503</x:v>
      </x:c>
      <x:c r="H41" s="57" t="n">
        <x:f aca="0">-Opex!H44</x:f>
        <x:v>-1091</x:v>
      </x:c>
      <x:c r="I41" s="57" t="n">
        <x:f aca="0">-Opex!I44</x:f>
        <x:v>-942</x:v>
      </x:c>
      <x:c r="J41" s="57" t="n">
        <x:f aca="0">-Opex!J44</x:f>
        <x:v>-1413</x:v>
      </x:c>
      <x:c r="K41" s="57" t="n">
        <x:f aca="0">-Opex!K44</x:f>
        <x:v>-688</x:v>
      </x:c>
      <x:c r="L41" s="57" t="n">
        <x:f aca="0">-Opex!L44</x:f>
        <x:v>-1869</x:v>
      </x:c>
      <x:c r="M41" s="57" t="n">
        <x:f aca="0">-Opex!M44</x:f>
        <x:v>-1400</x:v>
      </x:c>
      <x:c r="N41" s="57" t="n">
        <x:f aca="0">-Opex!N44</x:f>
        <x:v>-1400</x:v>
      </x:c>
      <x:c r="O41" s="57" t="n">
        <x:f aca="0">-Opex!O44</x:f>
        <x:v>-1400</x:v>
      </x:c>
      <x:c r="P41" s="57" t="n">
        <x:f aca="0">-Opex!P44</x:f>
        <x:v>-1400</x:v>
      </x:c>
      <x:c r="Q41" s="57" t="n">
        <x:f aca="0">-Opex!Q44</x:f>
        <x:v>-1442</x:v>
      </x:c>
      <x:c r="R41" s="57" t="n">
        <x:f aca="0">-Opex!R44</x:f>
        <x:v>-1442</x:v>
      </x:c>
      <x:c r="S41" s="57" t="n">
        <x:f aca="0">-Opex!S44</x:f>
        <x:v>-1442</x:v>
      </x:c>
      <x:c r="T41" s="57" t="n">
        <x:f aca="0">-Opex!T44</x:f>
        <x:v>-1442</x:v>
      </x:c>
      <x:c r="U41" s="57" t="n">
        <x:f aca="0">-Opex!U44</x:f>
        <x:v>-1442</x:v>
      </x:c>
      <x:c r="V41" s="57" t="n">
        <x:f aca="0">-Opex!V44</x:f>
        <x:v>-1442</x:v>
      </x:c>
      <x:c r="W41" s="57" t="n">
        <x:f aca="0">-Opex!W44</x:f>
        <x:v>-1442</x:v>
      </x:c>
      <x:c r="X41" s="57" t="n">
        <x:f aca="0">-Opex!X44</x:f>
        <x:v>-1442</x:v>
      </x:c>
      <x:c r="Y41" s="57" t="n">
        <x:f aca="0">-Opex!Y44</x:f>
        <x:v>-1442</x:v>
      </x:c>
      <x:c r="Z41" s="57" t="n">
        <x:f aca="0">-Opex!Z44</x:f>
        <x:v>-1442</x:v>
      </x:c>
      <x:c r="AA41" s="57" t="n">
        <x:f aca="0">-Opex!AA44</x:f>
        <x:v>-1442</x:v>
      </x:c>
      <x:c r="AB41" s="57" t="n">
        <x:f aca="0">-Opex!AB44</x:f>
        <x:v>-1442</x:v>
      </x:c>
    </x:row>
    <x:row r="42" ht="15" hidden="0">
      <x:c r="A42" s="27" t="s">
        <x:v>327</x:v>
      </x:c>
      <x:c r="B42" s="55" t="s">
        <x:v>58</x:v>
      </x:c>
      <x:c r="C42" s="56" t="n">
        <x:f aca="0">SUM(E42:P42)</x:f>
        <x:v>-69685</x:v>
      </x:c>
      <x:c r="D42" s="56" t="n">
        <x:f aca="0">SUM(Q42:AB42)</x:f>
        <x:v>-67980</x:v>
      </x:c>
      <x:c r="E42" s="57" t="n">
        <x:f aca="0">-Opex!E45</x:f>
        <x:v>-6719</x:v>
      </x:c>
      <x:c r="F42" s="57" t="n">
        <x:f aca="0">-Opex!F45</x:f>
        <x:v>-5921</x:v>
      </x:c>
      <x:c r="G42" s="57" t="n">
        <x:f aca="0">-Opex!G45</x:f>
        <x:v>-5117</x:v>
      </x:c>
      <x:c r="H42" s="57" t="n">
        <x:f aca="0">-Opex!H45</x:f>
        <x:v>-6119</x:v>
      </x:c>
      <x:c r="I42" s="57" t="n">
        <x:f aca="0">-Opex!I45</x:f>
        <x:v>-5586</x:v>
      </x:c>
      <x:c r="J42" s="57" t="n">
        <x:f aca="0">-Opex!J45</x:f>
        <x:v>-6021</x:v>
      </x:c>
      <x:c r="K42" s="57" t="n">
        <x:f aca="0">-Opex!K45</x:f>
        <x:v>-5795</x:v>
      </x:c>
      <x:c r="L42" s="57" t="n">
        <x:f aca="0">-Opex!L45</x:f>
        <x:v>-6407</x:v>
      </x:c>
      <x:c r="M42" s="57" t="n">
        <x:f aca="0">-Opex!M45</x:f>
        <x:v>-5500</x:v>
      </x:c>
      <x:c r="N42" s="57" t="n">
        <x:f aca="0">-Opex!N45</x:f>
        <x:v>-5500</x:v>
      </x:c>
      <x:c r="O42" s="57" t="n">
        <x:f aca="0">-Opex!O45</x:f>
        <x:v>-5500</x:v>
      </x:c>
      <x:c r="P42" s="57" t="n">
        <x:f aca="0">-Opex!P45</x:f>
        <x:v>-5500</x:v>
      </x:c>
      <x:c r="Q42" s="57" t="n">
        <x:f aca="0">-Opex!Q45</x:f>
        <x:v>-5665</x:v>
      </x:c>
      <x:c r="R42" s="57" t="n">
        <x:f aca="0">-Opex!R45</x:f>
        <x:v>-5665</x:v>
      </x:c>
      <x:c r="S42" s="57" t="n">
        <x:f aca="0">-Opex!S45</x:f>
        <x:v>-5665</x:v>
      </x:c>
      <x:c r="T42" s="57" t="n">
        <x:f aca="0">-Opex!T45</x:f>
        <x:v>-5665</x:v>
      </x:c>
      <x:c r="U42" s="57" t="n">
        <x:f aca="0">-Opex!U45</x:f>
        <x:v>-5665</x:v>
      </x:c>
      <x:c r="V42" s="57" t="n">
        <x:f aca="0">-Opex!V45</x:f>
        <x:v>-5665</x:v>
      </x:c>
      <x:c r="W42" s="57" t="n">
        <x:f aca="0">-Opex!W45</x:f>
        <x:v>-5665</x:v>
      </x:c>
      <x:c r="X42" s="57" t="n">
        <x:f aca="0">-Opex!X45</x:f>
        <x:v>-5665</x:v>
      </x:c>
      <x:c r="Y42" s="57" t="n">
        <x:f aca="0">-Opex!Y45</x:f>
        <x:v>-5665</x:v>
      </x:c>
      <x:c r="Z42" s="57" t="n">
        <x:f aca="0">-Opex!Z45</x:f>
        <x:v>-5665</x:v>
      </x:c>
      <x:c r="AA42" s="57" t="n">
        <x:f aca="0">-Opex!AA45</x:f>
        <x:v>-5665</x:v>
      </x:c>
      <x:c r="AB42" s="57" t="n">
        <x:f aca="0">-Opex!AB45</x:f>
        <x:v>-5665</x:v>
      </x:c>
    </x:row>
    <x:row r="43" ht="15" hidden="0">
      <x:c r="A43" s="27" t="str">
        <x:v>Customer service (per order)</x:v>
      </x:c>
      <x:c r="B43" s="55" t="s">
        <x:v>58</x:v>
      </x:c>
      <x:c r="C43" s="56" t="n">
        <x:f aca="0">SUM(E43:P43)</x:f>
        <x:v>-47496.27477645235</x:v>
      </x:c>
      <x:c r="D43" s="56" t="n">
        <x:f aca="0">SUM(Q43:AB43)</x:f>
        <x:v>-61955.49435986715</x:v>
      </x:c>
      <x:c r="E43" s="57" t="n">
        <x:f aca="0">-Opex!E48</x:f>
        <x:v>-2946</x:v>
      </x:c>
      <x:c r="F43" s="57" t="n">
        <x:f aca="0">-Opex!F48</x:f>
        <x:v>-2812</x:v>
      </x:c>
      <x:c r="G43" s="57" t="n">
        <x:f aca="0">-Opex!G48</x:f>
        <x:v>-3283</x:v>
      </x:c>
      <x:c r="H43" s="57" t="n">
        <x:f aca="0">-Opex!H48</x:f>
        <x:v>-3431</x:v>
      </x:c>
      <x:c r="I43" s="57" t="n">
        <x:f aca="0">-Opex!I48</x:f>
        <x:v>-3890</x:v>
      </x:c>
      <x:c r="J43" s="57" t="n">
        <x:f aca="0">-Opex!J48</x:f>
        <x:v>-3713</x:v>
      </x:c>
      <x:c r="K43" s="57" t="n">
        <x:f aca="0">-Opex!K48</x:f>
        <x:v>-3512</x:v>
      </x:c>
      <x:c r="L43" s="57" t="n">
        <x:f aca="0">-Opex!L48</x:f>
        <x:v>-3419</x:v>
      </x:c>
      <x:c r="M43" s="57" t="n">
        <x:f aca="0">-Opex!M48</x:f>
        <x:v>-3855.5347379429554</x:v>
      </x:c>
      <x:c r="N43" s="57" t="n">
        <x:f aca="0">-Opex!N48</x:f>
        <x:v>-4459.218848301611</x:v>
      </x:c>
      <x:c r="O43" s="57" t="n">
        <x:f aca="0">-Opex!O48</x:f>
        <x:v>-6431.656955540519</x:v>
      </x:c>
      <x:c r="P43" s="57" t="n">
        <x:f aca="0">-Opex!P48</x:f>
        <x:v>-5743.864234667268</x:v>
      </x:c>
      <x:c r="Q43" s="57" t="n">
        <x:f aca="0">-Opex!Q48</x:f>
        <x:v>-3770.117792299225</x:v>
      </x:c>
      <x:c r="R43" s="57" t="n">
        <x:f aca="0">-Opex!R48</x:f>
        <x:v>-3586.5433983615762</x:v>
      </x:c>
      <x:c r="S43" s="57" t="n">
        <x:f aca="0">-Opex!S48</x:f>
        <x:v>-4126.618557635823</x:v>
      </x:c>
      <x:c r="T43" s="57" t="n">
        <x:f aca="0">-Opex!T48</x:f>
        <x:v>-4361.513005176598</x:v>
      </x:c>
      <x:c r="U43" s="57" t="n">
        <x:f aca="0">-Opex!U48</x:f>
        <x:v>-4701.322178556683</x:v>
      </x:c>
      <x:c r="V43" s="57" t="n">
        <x:f aca="0">-Opex!V48</x:f>
        <x:v>-4662.246063156882</x:v>
      </x:c>
      <x:c r="W43" s="57" t="n">
        <x:f aca="0">-Opex!W48</x:f>
        <x:v>-4518.874721552347</x:v>
      </x:c>
      <x:c r="X43" s="57" t="n">
        <x:f aca="0">-Opex!X48</x:f>
        <x:v>-4520.909996960513</x:v>
      </x:c>
      <x:c r="Y43" s="57" t="n">
        <x:f aca="0">-Opex!Y48</x:f>
        <x:v>-5204.435215686371</x:v>
      </x:c>
      <x:c r="Z43" s="57" t="n">
        <x:f aca="0">-Opex!Z48</x:f>
        <x:v>-6025.486585331533</x:v>
      </x:c>
      <x:c r="AA43" s="57" t="n">
        <x:f aca="0">-Opex!AA48</x:f>
        <x:v>-8699.774301051917</x:v>
      </x:c>
      <x:c r="AB43" s="57" t="n">
        <x:f aca="0">-Opex!AB48</x:f>
        <x:v>-7777.652544097682</x:v>
      </x:c>
    </x:row>
    <x:row r="44" ht="15" hidden="0">
      <x:c r="A44" s="27" t="s">
        <x:v>328</x:v>
      </x:c>
      <x:c r="B44" s="55" t="s">
        <x:v>58</x:v>
      </x:c>
      <x:c r="C44" s="56" t="n">
        <x:f aca="0">SUM(E44:P44)</x:f>
        <x:v>-21320</x:v>
      </x:c>
      <x:c r="D44" s="56" t="n">
        <x:f aca="0">SUM(Q44:AB44)</x:f>
        <x:v>-22248</x:v>
      </x:c>
      <x:c r="E44" s="57" t="n">
        <x:f aca="0">-Opex!E46</x:f>
        <x:v>-1825</x:v>
      </x:c>
      <x:c r="F44" s="57" t="n">
        <x:f aca="0">-Opex!F46</x:f>
        <x:v>-1606</x:v>
      </x:c>
      <x:c r="G44" s="57" t="n">
        <x:f aca="0">-Opex!G46</x:f>
        <x:v>-1720</x:v>
      </x:c>
      <x:c r="H44" s="57" t="n">
        <x:f aca="0">-Opex!H46</x:f>
        <x:v>-1762</x:v>
      </x:c>
      <x:c r="I44" s="57" t="n">
        <x:f aca="0">-Opex!I46</x:f>
        <x:v>-2110</x:v>
      </x:c>
      <x:c r="J44" s="57" t="n">
        <x:f aca="0">-Opex!J46</x:f>
        <x:v>-1495</x:v>
      </x:c>
      <x:c r="K44" s="57" t="n">
        <x:f aca="0">-Opex!K46</x:f>
        <x:v>-1774</x:v>
      </x:c>
      <x:c r="L44" s="57" t="n">
        <x:f aca="0">-Opex!L46</x:f>
        <x:v>-1828</x:v>
      </x:c>
      <x:c r="M44" s="57" t="n">
        <x:f aca="0">-Opex!M46</x:f>
        <x:v>-1800</x:v>
      </x:c>
      <x:c r="N44" s="57" t="n">
        <x:f aca="0">-Opex!N46</x:f>
        <x:v>-1800</x:v>
      </x:c>
      <x:c r="O44" s="57" t="n">
        <x:f aca="0">-Opex!O46</x:f>
        <x:v>-1800</x:v>
      </x:c>
      <x:c r="P44" s="57" t="n">
        <x:f aca="0">-Opex!P46</x:f>
        <x:v>-1800</x:v>
      </x:c>
      <x:c r="Q44" s="57" t="n">
        <x:f aca="0">-Opex!Q46</x:f>
        <x:v>-1854</x:v>
      </x:c>
      <x:c r="R44" s="57" t="n">
        <x:f aca="0">-Opex!R46</x:f>
        <x:v>-1854</x:v>
      </x:c>
      <x:c r="S44" s="57" t="n">
        <x:f aca="0">-Opex!S46</x:f>
        <x:v>-1854</x:v>
      </x:c>
      <x:c r="T44" s="57" t="n">
        <x:f aca="0">-Opex!T46</x:f>
        <x:v>-1854</x:v>
      </x:c>
      <x:c r="U44" s="57" t="n">
        <x:f aca="0">-Opex!U46</x:f>
        <x:v>-1854</x:v>
      </x:c>
      <x:c r="V44" s="57" t="n">
        <x:f aca="0">-Opex!V46</x:f>
        <x:v>-1854</x:v>
      </x:c>
      <x:c r="W44" s="57" t="n">
        <x:f aca="0">-Opex!W46</x:f>
        <x:v>-1854</x:v>
      </x:c>
      <x:c r="X44" s="57" t="n">
        <x:f aca="0">-Opex!X46</x:f>
        <x:v>-1854</x:v>
      </x:c>
      <x:c r="Y44" s="57" t="n">
        <x:f aca="0">-Opex!Y46</x:f>
        <x:v>-1854</x:v>
      </x:c>
      <x:c r="Z44" s="57" t="n">
        <x:f aca="0">-Opex!Z46</x:f>
        <x:v>-1854</x:v>
      </x:c>
      <x:c r="AA44" s="57" t="n">
        <x:f aca="0">-Opex!AA46</x:f>
        <x:v>-1854</x:v>
      </x:c>
      <x:c r="AB44" s="57" t="n">
        <x:f aca="0">-Opex!AB46</x:f>
        <x:v>-1854</x:v>
      </x:c>
    </x:row>
    <x:row r="45" ht="15" hidden="0">
      <x:c r="A45" s="27" t="s">
        <x:v>329</x:v>
      </x:c>
      <x:c r="B45" s="55" t="s">
        <x:v>58</x:v>
      </x:c>
      <x:c r="C45" s="56" t="n">
        <x:f aca="0">SUM(E45:P45)</x:f>
        <x:v>-6546.269957104962</x:v>
      </x:c>
      <x:c r="D45" s="56" t="n">
        <x:f aca="0">SUM(Q45:AB45)</x:f>
        <x:v>-8426.340011862054</x:v>
      </x:c>
      <x:c r="E45" s="57" t="n">
        <x:f aca="0">-Opex!E49</x:f>
        <x:v>-398</x:v>
      </x:c>
      <x:c r="F45" s="57" t="n">
        <x:f aca="0">-Opex!F49</x:f>
        <x:v>-399</x:v>
      </x:c>
      <x:c r="G45" s="57" t="n">
        <x:f aca="0">-Opex!G49</x:f>
        <x:v>-476</x:v>
      </x:c>
      <x:c r="H45" s="57" t="n">
        <x:f aca="0">-Opex!H49</x:f>
        <x:v>-463</x:v>
      </x:c>
      <x:c r="I45" s="57" t="n">
        <x:f aca="0">-Opex!I49</x:f>
        <x:v>-528</x:v>
      </x:c>
      <x:c r="J45" s="57" t="n">
        <x:f aca="0">-Opex!J49</x:f>
        <x:v>-485</x:v>
      </x:c>
      <x:c r="K45" s="57" t="n">
        <x:f aca="0">-Opex!K49</x:f>
        <x:v>-474</x:v>
      </x:c>
      <x:c r="L45" s="57" t="n">
        <x:f aca="0">-Opex!L49</x:f>
        <x:v>-496</x:v>
      </x:c>
      <x:c r="M45" s="57" t="n">
        <x:f aca="0">-Opex!M49</x:f>
        <x:v>-530.4241970021291</x:v>
      </x:c>
      <x:c r="N45" s="57" t="n">
        <x:f aca="0">-Opex!N49</x:f>
        <x:v>-614.5493685134547</x:v>
      </x:c>
      <x:c r="O45" s="57" t="n">
        <x:f aca="0">-Opex!O49</x:f>
        <x:v>-887.9321768179074</x:v>
      </x:c>
      <x:c r="P45" s="57" t="n">
        <x:f aca="0">-Opex!P49</x:f>
        <x:v>-794.3642147714709</x:v>
      </x:c>
      <x:c r="Q45" s="57" t="n">
        <x:f aca="0">-Opex!Q49</x:f>
        <x:v>-507.09746214170826</x:v>
      </x:c>
      <x:c r="R45" s="57" t="n">
        <x:f aca="0">-Opex!R49</x:f>
        <x:v>-483.2484842993486</x:v>
      </x:c>
      <x:c r="S45" s="57" t="n">
        <x:f aca="0">-Opex!S49</x:f>
        <x:v>-556.9885752795216</x:v>
      </x:c>
      <x:c r="T45" s="57" t="n">
        <x:f aca="0">-Opex!T49</x:f>
        <x:v>-589.7206583675031</x:v>
      </x:c>
      <x:c r="U45" s="57" t="n">
        <x:f aca="0">-Opex!U49</x:f>
        <x:v>-636.7750744056991</x:v>
      </x:c>
      <x:c r="V45" s="57" t="n">
        <x:f aca="0">-Opex!V49</x:f>
        <x:v>-632.5833647217981</x:v>
      </x:c>
      <x:c r="W45" s="57" t="n">
        <x:f aca="0">-Opex!W49</x:f>
        <x:v>-614.198961871584</x:v>
      </x:c>
      <x:c r="X45" s="57" t="n">
        <x:f aca="0">-Opex!X49</x:f>
        <x:v>-615.5459897821343</x:v>
      </x:c>
      <x:c r="Y45" s="57" t="n">
        <x:f aca="0">-Opex!Y49</x:f>
        <x:v>-709.8454296486779</x:v>
      </x:c>
      <x:c r="Z45" s="57" t="n">
        <x:f aca="0">-Opex!Z49</x:f>
        <x:v>-823.2609541794668</x:v>
      </x:c>
      <x:c r="AA45" s="57" t="n">
        <x:f aca="0">-Opex!AA49</x:f>
        <x:v>-1190.7162066296848</x:v>
      </x:c>
      <x:c r="AB45" s="57" t="n">
        <x:f aca="0">-Opex!AB49</x:f>
        <x:v>-1066.3588505349276</x:v>
      </x:c>
    </x:row>
    <x:row r="46" ht="15" hidden="0">
      <x:c r="A46" s="27" t="s">
        <x:v>330</x:v>
      </x:c>
      <x:c r="B46" s="55" t="s">
        <x:v>58</x:v>
      </x:c>
      <x:c r="C46" s="56" t="n">
        <x:f aca="0">SUM(E46:P46)</x:f>
        <x:v>-11870</x:v>
      </x:c>
      <x:c r="D46" s="56" t="n">
        <x:f aca="0">SUM(Q46:AB46)</x:f>
        <x:v>-11124</x:v>
      </x:c>
      <x:c r="E46" s="57" t="n">
        <x:f aca="0">-Opex!E47</x:f>
        <x:v>-857</x:v>
      </x:c>
      <x:c r="F46" s="57" t="n">
        <x:f aca="0">-Opex!F47</x:f>
        <x:v>-589</x:v>
      </x:c>
      <x:c r="G46" s="57" t="n">
        <x:f aca="0">-Opex!G47</x:f>
        <x:v>-2400</x:v>
      </x:c>
      <x:c r="H46" s="57" t="n">
        <x:f aca="0">-Opex!H47</x:f>
        <x:v>-488</x:v>
      </x:c>
      <x:c r="I46" s="57" t="n">
        <x:f aca="0">-Opex!I47</x:f>
        <x:v>-983</x:v>
      </x:c>
      <x:c r="J46" s="57" t="n">
        <x:f aca="0">-Opex!J47</x:f>
        <x:v>-991</x:v>
      </x:c>
      <x:c r="K46" s="57" t="n">
        <x:f aca="0">-Opex!K47</x:f>
        <x:v>-864</x:v>
      </x:c>
      <x:c r="L46" s="57" t="n">
        <x:f aca="0">-Opex!L47</x:f>
        <x:v>-1098</x:v>
      </x:c>
      <x:c r="M46" s="57" t="n">
        <x:f aca="0">-Opex!M47</x:f>
        <x:v>-900</x:v>
      </x:c>
      <x:c r="N46" s="57" t="n">
        <x:f aca="0">-Opex!N47</x:f>
        <x:v>-900</x:v>
      </x:c>
      <x:c r="O46" s="57" t="n">
        <x:f aca="0">-Opex!O47</x:f>
        <x:v>-900</x:v>
      </x:c>
      <x:c r="P46" s="57" t="n">
        <x:f aca="0">-Opex!P47</x:f>
        <x:v>-900</x:v>
      </x:c>
      <x:c r="Q46" s="57" t="n">
        <x:f aca="0">-Opex!Q47</x:f>
        <x:v>-927</x:v>
      </x:c>
      <x:c r="R46" s="57" t="n">
        <x:f aca="0">-Opex!R47</x:f>
        <x:v>-927</x:v>
      </x:c>
      <x:c r="S46" s="57" t="n">
        <x:f aca="0">-Opex!S47</x:f>
        <x:v>-927</x:v>
      </x:c>
      <x:c r="T46" s="57" t="n">
        <x:f aca="0">-Opex!T47</x:f>
        <x:v>-927</x:v>
      </x:c>
      <x:c r="U46" s="57" t="n">
        <x:f aca="0">-Opex!U47</x:f>
        <x:v>-927</x:v>
      </x:c>
      <x:c r="V46" s="57" t="n">
        <x:f aca="0">-Opex!V47</x:f>
        <x:v>-927</x:v>
      </x:c>
      <x:c r="W46" s="57" t="n">
        <x:f aca="0">-Opex!W47</x:f>
        <x:v>-927</x:v>
      </x:c>
      <x:c r="X46" s="57" t="n">
        <x:f aca="0">-Opex!X47</x:f>
        <x:v>-927</x:v>
      </x:c>
      <x:c r="Y46" s="57" t="n">
        <x:f aca="0">-Opex!Y47</x:f>
        <x:v>-927</x:v>
      </x:c>
      <x:c r="Z46" s="57" t="n">
        <x:f aca="0">-Opex!Z47</x:f>
        <x:v>-927</x:v>
      </x:c>
      <x:c r="AA46" s="57" t="n">
        <x:f aca="0">-Opex!AA47</x:f>
        <x:v>-927</x:v>
      </x:c>
      <x:c r="AB46" s="57" t="n">
        <x:f aca="0">-Opex!AB47</x:f>
        <x:v>-927</x:v>
      </x:c>
    </x:row>
    <x:row r="47" ht="15" hidden="0">
      <x:c r="A47" s="70" t="s">
        <x:v>331</x:v>
      </x:c>
      <x:c r="B47" s="71"/>
      <x:c r="C47" s="72" t="n">
        <x:f aca="0">SUM(E47:P47)</x:f>
        <x:v>-973778.5447335573</x:v>
      </x:c>
      <x:c r="D47" s="72" t="n">
        <x:f aca="0">SUM(Q47:AB47)</x:f>
        <x:v>-1155177.834371729</x:v>
      </x:c>
      <x:c r="E47" s="73" t="n">
        <x:f aca="0">-Opex!E50</x:f>
        <x:v>-76782</x:v>
      </x:c>
      <x:c r="F47" s="73" t="n">
        <x:f aca="0">-Opex!F50</x:f>
        <x:v>-74355</x:v>
      </x:c>
      <x:c r="G47" s="73" t="n">
        <x:f aca="0">-Opex!G50</x:f>
        <x:v>-76331</x:v>
      </x:c>
      <x:c r="H47" s="73" t="n">
        <x:f aca="0">-Opex!H50</x:f>
        <x:v>-78432</x:v>
      </x:c>
      <x:c r="I47" s="73" t="n">
        <x:f aca="0">-Opex!I50</x:f>
        <x:v>-78981</x:v>
      </x:c>
      <x:c r="J47" s="73" t="n">
        <x:f aca="0">-Opex!J50</x:f>
        <x:v>-81338</x:v>
      </x:c>
      <x:c r="K47" s="73" t="n">
        <x:f aca="0">-Opex!K50</x:f>
        <x:v>-79501</x:v>
      </x:c>
      <x:c r="L47" s="73" t="n">
        <x:f aca="0">-Opex!L50</x:f>
        <x:v>-81641</x:v>
      </x:c>
      <x:c r="M47" s="73" t="n">
        <x:f aca="0">-Opex!M50</x:f>
        <x:v>-81035.95893494508</x:v>
      </x:c>
      <x:c r="N47" s="73" t="n">
        <x:f aca="0">-Opex!N50</x:f>
        <x:v>-84423.76821681506</x:v>
      </x:c>
      <x:c r="O47" s="73" t="n">
        <x:f aca="0">-Opex!O50</x:f>
        <x:v>-90869.58913235842</x:v>
      </x:c>
      <x:c r="P47" s="73" t="n">
        <x:f aca="0">-Opex!P50</x:f>
        <x:v>-90088.22844943874</x:v>
      </x:c>
      <x:c r="Q47" s="73" t="n">
        <x:f aca="0">-Opex!Q50</x:f>
        <x:v>-90333.71525444093</x:v>
      </x:c>
      <x:c r="R47" s="73" t="n">
        <x:f aca="0">-Opex!R50</x:f>
        <x:v>-94864.29188266092</x:v>
      </x:c>
      <x:c r="S47" s="73" t="n">
        <x:f aca="0">-Opex!S50</x:f>
        <x:v>-95478.10713291535</x:v>
      </x:c>
      <x:c r="T47" s="73" t="n">
        <x:f aca="0">-Opex!T50</x:f>
        <x:v>-95745.7336635441</x:v>
      </x:c>
      <x:c r="U47" s="73" t="n">
        <x:f aca="0">-Opex!U50</x:f>
        <x:v>-96132.59725296238</x:v>
      </x:c>
      <x:c r="V47" s="73" t="n">
        <x:f aca="0">-Opex!V50</x:f>
        <x:v>-96089.32942787868</x:v>
      </x:c>
      <x:c r="W47" s="73" t="n">
        <x:f aca="0">-Opex!W50</x:f>
        <x:v>-95927.57368342394</x:v>
      </x:c>
      <x:c r="X47" s="73" t="n">
        <x:f aca="0">-Opex!X50</x:f>
        <x:v>-95930.95598674264</x:v>
      </x:c>
      <x:c r="Y47" s="73" t="n">
        <x:f aca="0">-Opex!Y50</x:f>
        <x:v>-96708.78064533505</x:v>
      </x:c>
      <x:c r="Z47" s="73" t="n">
        <x:f aca="0">-Opex!Z50</x:f>
        <x:v>-97643.247539511</x:v>
      </x:c>
      <x:c r="AA47" s="73" t="n">
        <x:f aca="0">-Opex!AA50</x:f>
        <x:v>-100684.9905076816</x:v>
      </x:c>
      <x:c r="AB47" s="73" t="n">
        <x:f aca="0">-Opex!AB50</x:f>
        <x:v>-99638.51139463262</x:v>
      </x:c>
    </x:row>
    <x:row r="48" ht="15" hidden="0">
      <x:c r="A48" s="70" t="s">
        <x:v>261</x:v>
      </x:c>
      <x:c r="B48" s="71"/>
      <x:c r="C48" s="72" t="n">
        <x:f aca="0">SUM(E48:P48)</x:f>
        <x:v>136385.73006608605</x:v>
      </x:c>
      <x:c r="D48" s="72" t="n">
        <x:f aca="0">SUM(Q48:AB48)</x:f>
        <x:v>238865.65071542957</x:v>
      </x:c>
      <x:c r="E48" s="72" t="n">
        <x:f aca="0">E32+E47</x:f>
        <x:v>1509.3140039682912</x:v>
      </x:c>
      <x:c r="F48" s="72" t="n">
        <x:f aca="0">F32+F47</x:f>
        <x:v>-9915.978695621008</x:v>
      </x:c>
      <x:c r="G48" s="72" t="n">
        <x:f aca="0">G32+G47</x:f>
        <x:v>2270.3277893079503</x:v>
      </x:c>
      <x:c r="H48" s="72" t="n">
        <x:f aca="0">H32+H47</x:f>
        <x:v>12346.693369499757</x:v>
      </x:c>
      <x:c r="I48" s="72" t="n">
        <x:f aca="0">I32+I47</x:f>
        <x:v>23379.489675343822</x:v>
      </x:c>
      <x:c r="J48" s="72" t="n">
        <x:f aca="0">J32+J47</x:f>
        <x:v>-3006.7966369260976</x:v>
      </x:c>
      <x:c r="K48" s="72" t="n">
        <x:f aca="0">K32+K47</x:f>
        <x:v>3675.4612585895375</x:v>
      </x:c>
      <x:c r="L48" s="72" t="n">
        <x:f aca="0">L32+L47</x:f>
        <x:v>-10363.085771170488</x:v>
      </x:c>
      <x:c r="M48" s="72" t="n">
        <x:f aca="0">M32+M47</x:f>
        <x:v>10540.433644680263</x:v>
      </x:c>
      <x:c r="N48" s="72" t="n">
        <x:f aca="0">N32+N47</x:f>
        <x:v>10574.608793310865</x:v>
      </x:c>
      <x:c r="O48" s="72" t="n">
        <x:f aca="0">O32+O47</x:f>
        <x:v>53221.0971042968</x:v>
      </x:c>
      <x:c r="P48" s="72" t="n">
        <x:f aca="0">P32+P47</x:f>
        <x:v>42154.165530806364</x:v>
      </x:c>
      <x:c r="Q48" s="72" t="n">
        <x:f aca="0">Q32+Q47</x:f>
        <x:v>2173.942967289666</x:v>
      </x:c>
      <x:c r="R48" s="72" t="n">
        <x:f aca="0">R32+R47</x:f>
        <x:v>-14112.432819242793</x:v>
      </x:c>
      <x:c r="S48" s="72" t="n">
        <x:f aca="0">S32+S47</x:f>
        <x:v>-2170.469870233879</x:v>
      </x:c>
      <x:c r="T48" s="72" t="n">
        <x:f aca="0">T32+T47</x:f>
        <x:v>2308.436722141545</x:v>
      </x:c>
      <x:c r="U48" s="72" t="n">
        <x:f aca="0">U32+U47</x:f>
        <x:v>10438.25148542202</x:v>
      </x:c>
      <x:c r="V48" s="72" t="n">
        <x:f aca="0">V32+V47</x:f>
        <x:v>10008.006538442001</x:v>
      </x:c>
      <x:c r="W48" s="72" t="n">
        <x:f aca="0">W32+W47</x:f>
        <x:v>8436.81678447692</x:v>
      </x:c>
      <x:c r="X48" s="72" t="n">
        <x:f aca="0">X32+X47</x:f>
        <x:v>7627.722237199152</x:v>
      </x:c>
      <x:c r="Y48" s="72" t="n">
        <x:f aca="0">Y32+Y47</x:f>
        <x:v>19808.63136826802</x:v>
      </x:c>
      <x:c r="Z48" s="72" t="n">
        <x:f aca="0">Z32+Z47</x:f>
        <x:v>33939.821179581966</x:v>
      </x:c>
      <x:c r="AA48" s="72" t="n">
        <x:f aca="0">AA32+AA47</x:f>
        <x:v>82736.13409422322</x:v>
      </x:c>
      <x:c r="AB48" s="72" t="n">
        <x:f aca="0">AB32+AB47</x:f>
        <x:v>77670.7900278617</x:v>
      </x:c>
    </x:row>
    <x:row r="49" ht="15" hidden="0">
      <x:c r="A49" s="27" t="s">
        <x:v>260</x:v>
      </x:c>
      <x:c r="B49" s="55"/>
      <x:c r="C49" s="59" t="n">
        <x:f aca="0">IF(C14=0,0,C48/C14)</x:f>
        <x:v>0.03164019692005856</x:v>
      </x:c>
      <x:c r="D49" s="59" t="n">
        <x:f aca="0">IF(D14=0,0,D48/D14)</x:f>
        <x:v>0.04257400354278155</x:v>
      </x:c>
      <x:c r="E49" s="58" t="n">
        <x:f aca="0">IF(E14=0,0,E48/E14)</x:f>
        <x:v>0.0054373064000965195</x:v>
      </x:c>
      <x:c r="F49" s="58" t="n">
        <x:f aca="0">IF(F14=0,0,F48/F14)</x:f>
        <x:v>-0.0395722990680011</x:v>
      </x:c>
      <x:c r="G49" s="58" t="n">
        <x:f aca="0">IF(G14=0,0,G48/G14)</x:f>
        <x:v>0.007724652579977382</x:v>
      </x:c>
      <x:c r="H49" s="58" t="n">
        <x:f aca="0">IF(H14=0,0,H48/H14)</x:f>
        <x:v>0.03981132326242277</x:v>
      </x:c>
      <x:c r="I49" s="58" t="n">
        <x:f aca="0">IF(I14=0,0,I48/I14)</x:f>
        <x:v>0.06718738444993076</x:v>
      </x:c>
      <x:c r="J49" s="58" t="n">
        <x:f aca="0">IF(J14=0,0,J48/J14)</x:f>
        <x:v>-0.009065990291399996</x:v>
      </x:c>
      <x:c r="K49" s="58" t="n">
        <x:f aca="0">IF(K14=0,0,K48/K14)</x:f>
        <x:v>0.011922331515230436</x:v>
      </x:c>
      <x:c r="L49" s="58" t="n">
        <x:f aca="0">IF(L14=0,0,L48/L14)</x:f>
        <x:v>-0.03312980667826959</x:v>
      </x:c>
      <x:c r="M49" s="58" t="n">
        <x:f aca="0">IF(M14=0,0,M48/M14)</x:f>
        <x:v>0.029907143203886075</x:v>
      </x:c>
      <x:c r="N49" s="58" t="n">
        <x:f aca="0">IF(N14=0,0,N48/N14)</x:f>
        <x:v>0.02591412004445107</x:v>
      </x:c>
      <x:c r="O49" s="58" t="n">
        <x:f aca="0">IF(O14=0,0,O48/O14)</x:f>
        <x:v>0.09104977392703822</x:v>
      </x:c>
      <x:c r="P49" s="58" t="n">
        <x:f aca="0">IF(P14=0,0,P48/P14)</x:f>
        <x:v>0.07915188113570343</x:v>
      </x:c>
      <x:c r="Q49" s="58" t="n">
        <x:f aca="0">IF(Q14=0,0,Q48/Q14)</x:f>
        <x:v>0.006299642876185267</x:v>
      </x:c>
      <x:c r="R49" s="58" t="n">
        <x:f aca="0">IF(R14=0,0,R48/R14)</x:f>
        <x:v>-0.04389979101228352</x:v>
      </x:c>
      <x:c r="S49" s="58" t="n">
        <x:f aca="0">IF(S14=0,0,S48/S14)</x:f>
        <x:v>-0.005853883045830015</x:v>
      </x:c>
      <x:c r="T49" s="58" t="n">
        <x:f aca="0">IF(T14=0,0,T48/T14)</x:f>
        <x:v>0.005891172973177461</x:v>
      </x:c>
      <x:c r="U49" s="58" t="n">
        <x:f aca="0">IF(U14=0,0,U48/U14)</x:f>
        <x:v>0.024628469979622283</x:v>
      </x:c>
      <x:c r="V49" s="58" t="n">
        <x:f aca="0">IF(V14=0,0,V48/V14)</x:f>
        <x:v>0.023755545322285153</x:v>
      </x:c>
      <x:c r="W49" s="58" t="n">
        <x:f aca="0">IF(W14=0,0,W48/W14)</x:f>
        <x:v>0.020556365013634552</x:v>
      </x:c>
      <x:c r="X49" s="58" t="n">
        <x:f aca="0">IF(X14=0,0,X48/X14)</x:f>
        <x:v>0.018589867997757817</x:v>
      </x:c>
      <x:c r="Y49" s="58" t="n">
        <x:f aca="0">IF(Y14=0,0,Y48/Y14)</x:f>
        <x:v>0.0421189700563838</x:v>
      </x:c>
      <x:c r="Z49" s="58" t="n">
        <x:f aca="0">IF(Z14=0,0,Z48/Z14)</x:f>
        <x:v>0.062092196455935444</x:v>
      </x:c>
      <x:c r="AA49" s="58" t="n">
        <x:f aca="0">IF(AA14=0,0,AA48/AA14)</x:f>
        <x:v>0.10556926277636365</x:v>
      </x:c>
      <x:c r="AB49" s="58" t="n">
        <x:f aca="0">IF(AB14=0,0,AB48/AB14)</x:f>
        <x:v>0.10863973972060903</x:v>
      </x:c>
    </x:row>
    <x:row r="50" ht="15" hidden="0">
      <x:c r="A50" s="21" t="s">
        <x:v>332</x:v>
      </x:c>
      <x:c r="B50" s="22"/>
      <x:c r="C50" s="22"/>
      <x:c r="D50" s="22"/>
      <x:c r="E50" s="22"/>
      <x:c r="F50" s="22"/>
      <x:c r="G50" s="22"/>
      <x:c r="H50" s="22"/>
      <x:c r="I50" s="22"/>
      <x:c r="J50" s="22"/>
      <x:c r="K50" s="22"/>
      <x:c r="L50" s="22"/>
      <x:c r="M50" s="22"/>
      <x:c r="N50" s="22"/>
      <x:c r="O50" s="22"/>
      <x:c r="P50" s="22"/>
      <x:c r="Q50" s="22"/>
      <x:c r="R50" s="22"/>
      <x:c r="S50" s="22"/>
      <x:c r="T50" s="22"/>
      <x:c r="U50" s="22"/>
      <x:c r="V50" s="22"/>
      <x:c r="W50" s="22"/>
      <x:c r="X50" s="22"/>
      <x:c r="Y50" s="22"/>
      <x:c r="Z50" s="22"/>
      <x:c r="AA50" s="22"/>
      <x:c r="AB50" s="22"/>
    </x:row>
    <x:row r="51" ht="15" hidden="0">
      <x:c r="A51" s="27" t="s">
        <x:v>333</x:v>
      </x:c>
      <x:c r="B51" s="55" t="s">
        <x:v>60</x:v>
      </x:c>
      <x:c r="C51" s="56" t="n">
        <x:f aca="0">SUM(E51:P51)</x:f>
        <x:v>-32080.000000000007</x:v>
      </x:c>
      <x:c r="D51" s="56" t="n">
        <x:f aca="0">SUM(Q51:AB51)</x:f>
        <x:v>-44856.66666666667</x:v>
      </x:c>
      <x:c r="E51" s="57" t="n">
        <x:f aca="0">-Fixed_Assets!E28</x:f>
        <x:v>-2506.666666666667</x:v>
      </x:c>
      <x:c r="F51" s="57" t="n">
        <x:f aca="0">-Fixed_Assets!F28</x:f>
        <x:v>-2506.666666666667</x:v>
      </x:c>
      <x:c r="G51" s="57" t="n">
        <x:f aca="0">-Fixed_Assets!G28</x:f>
        <x:v>-2620</x:v>
      </x:c>
      <x:c r="H51" s="57" t="n">
        <x:f aca="0">-Fixed_Assets!H28</x:f>
        <x:v>-2620</x:v>
      </x:c>
      <x:c r="I51" s="57" t="n">
        <x:f aca="0">-Fixed_Assets!I28</x:f>
        <x:v>-2653.3333333333335</x:v>
      </x:c>
      <x:c r="J51" s="57" t="n">
        <x:f aca="0">-Fixed_Assets!J28</x:f>
        <x:v>-2653.3333333333335</x:v>
      </x:c>
      <x:c r="K51" s="57" t="n">
        <x:f aca="0">-Fixed_Assets!K28</x:f>
        <x:v>-2711.6666666666665</x:v>
      </x:c>
      <x:c r="L51" s="57" t="n">
        <x:f aca="0">-Fixed_Assets!L28</x:f>
        <x:v>-2711.6666666666665</x:v>
      </x:c>
      <x:c r="M51" s="57" t="n">
        <x:f aca="0">-Fixed_Assets!M28</x:f>
        <x:v>-2736.666666666667</x:v>
      </x:c>
      <x:c r="N51" s="57" t="n">
        <x:f aca="0">-Fixed_Assets!N28</x:f>
        <x:v>-2761.666666666667</x:v>
      </x:c>
      <x:c r="O51" s="57" t="n">
        <x:f aca="0">-Fixed_Assets!O28</x:f>
        <x:v>-2786.666666666667</x:v>
      </x:c>
      <x:c r="P51" s="57" t="n">
        <x:f aca="0">-Fixed_Assets!P28</x:f>
        <x:v>-2811.666666666667</x:v>
      </x:c>
      <x:c r="Q51" s="57" t="n">
        <x:f aca="0">-Fixed_Assets!Q28</x:f>
        <x:v>-2836.666666666667</x:v>
      </x:c>
      <x:c r="R51" s="57" t="n">
        <x:f aca="0">-Fixed_Assets!R28</x:f>
        <x:v>-3695</x:v>
      </x:c>
      <x:c r="S51" s="57" t="n">
        <x:f aca="0">-Fixed_Assets!S28</x:f>
        <x:v>-3720</x:v>
      </x:c>
      <x:c r="T51" s="57" t="n">
        <x:f aca="0">-Fixed_Assets!T28</x:f>
        <x:v>-3745</x:v>
      </x:c>
      <x:c r="U51" s="57" t="n">
        <x:f aca="0">-Fixed_Assets!U28</x:f>
        <x:v>-3770</x:v>
      </x:c>
      <x:c r="V51" s="57" t="n">
        <x:f aca="0">-Fixed_Assets!V28</x:f>
        <x:v>-3795</x:v>
      </x:c>
      <x:c r="W51" s="57" t="n">
        <x:f aca="0">-Fixed_Assets!W28</x:f>
        <x:v>-3820</x:v>
      </x:c>
      <x:c r="X51" s="57" t="n">
        <x:f aca="0">-Fixed_Assets!X28</x:f>
        <x:v>-3845</x:v>
      </x:c>
      <x:c r="Y51" s="57" t="n">
        <x:f aca="0">-Fixed_Assets!Y28</x:f>
        <x:v>-3870</x:v>
      </x:c>
      <x:c r="Z51" s="57" t="n">
        <x:f aca="0">-Fixed_Assets!Z28</x:f>
        <x:v>-3895</x:v>
      </x:c>
      <x:c r="AA51" s="57" t="n">
        <x:f aca="0">-Fixed_Assets!AA28</x:f>
        <x:v>-3920</x:v>
      </x:c>
      <x:c r="AB51" s="57" t="n">
        <x:f aca="0">-Fixed_Assets!AB28</x:f>
        <x:v>-3945</x:v>
      </x:c>
    </x:row>
    <x:row r="52" ht="15" hidden="0">
      <x:c r="A52" s="70" t="s">
        <x:v>334</x:v>
      </x:c>
      <x:c r="B52" s="71"/>
      <x:c r="C52" s="72" t="n">
        <x:f aca="0">SUM(E52:P52)</x:f>
        <x:v>104305.73006608605</x:v>
      </x:c>
      <x:c r="D52" s="72" t="n">
        <x:f aca="0">SUM(Q52:AB52)</x:f>
        <x:v>194008.98404876288</x:v>
      </x:c>
      <x:c r="E52" s="72" t="n">
        <x:f aca="0">E48+E51</x:f>
        <x:v>-997.3526626983758</x:v>
      </x:c>
      <x:c r="F52" s="72" t="n">
        <x:f aca="0">F48+F51</x:f>
        <x:v>-12422.645362287676</x:v>
      </x:c>
      <x:c r="G52" s="72" t="n">
        <x:f aca="0">G48+G51</x:f>
        <x:v>-349.6722106920497</x:v>
      </x:c>
      <x:c r="H52" s="72" t="n">
        <x:f aca="0">H48+H51</x:f>
        <x:v>9726.693369499757</x:v>
      </x:c>
      <x:c r="I52" s="72" t="n">
        <x:f aca="0">I48+I51</x:f>
        <x:v>20726.15634201049</x:v>
      </x:c>
      <x:c r="J52" s="72" t="n">
        <x:f aca="0">J48+J51</x:f>
        <x:v>-5660.1299702594315</x:v>
      </x:c>
      <x:c r="K52" s="72" t="n">
        <x:f aca="0">K48+K51</x:f>
        <x:v>963.794591922871</x:v>
      </x:c>
      <x:c r="L52" s="72" t="n">
        <x:f aca="0">L48+L51</x:f>
        <x:v>-13074.752437837155</x:v>
      </x:c>
      <x:c r="M52" s="72" t="n">
        <x:f aca="0">M48+M51</x:f>
        <x:v>7803.766978013596</x:v>
      </x:c>
      <x:c r="N52" s="72" t="n">
        <x:f aca="0">N48+N51</x:f>
        <x:v>7812.942126644198</x:v>
      </x:c>
      <x:c r="O52" s="72" t="n">
        <x:f aca="0">O48+O51</x:f>
        <x:v>50434.43043763014</x:v>
      </x:c>
      <x:c r="P52" s="72" t="n">
        <x:f aca="0">P48+P51</x:f>
        <x:v>39342.4988641397</x:v>
      </x:c>
      <x:c r="Q52" s="72" t="n">
        <x:f aca="0">Q48+Q51</x:f>
        <x:v>-662.7236993770011</x:v>
      </x:c>
      <x:c r="R52" s="72" t="n">
        <x:f aca="0">R48+R51</x:f>
        <x:v>-17807.432819242793</x:v>
      </x:c>
      <x:c r="S52" s="72" t="n">
        <x:f aca="0">S48+S51</x:f>
        <x:v>-5890.469870233879</x:v>
      </x:c>
      <x:c r="T52" s="72" t="n">
        <x:f aca="0">T48+T51</x:f>
        <x:v>-1436.563277858455</x:v>
      </x:c>
      <x:c r="U52" s="72" t="n">
        <x:f aca="0">U48+U51</x:f>
        <x:v>6668.251485422021</x:v>
      </x:c>
      <x:c r="V52" s="72" t="n">
        <x:f aca="0">V48+V51</x:f>
        <x:v>6213.006538442001</x:v>
      </x:c>
      <x:c r="W52" s="72" t="n">
        <x:f aca="0">W48+W51</x:f>
        <x:v>4616.81678447692</x:v>
      </x:c>
      <x:c r="X52" s="72" t="n">
        <x:f aca="0">X48+X51</x:f>
        <x:v>3782.722237199152</x:v>
      </x:c>
      <x:c r="Y52" s="72" t="n">
        <x:f aca="0">Y48+Y51</x:f>
        <x:v>15938.63136826802</x:v>
      </x:c>
      <x:c r="Z52" s="72" t="n">
        <x:f aca="0">Z48+Z51</x:f>
        <x:v>30044.821179581966</x:v>
      </x:c>
      <x:c r="AA52" s="72" t="n">
        <x:f aca="0">AA48+AA51</x:f>
        <x:v>78816.13409422322</x:v>
      </x:c>
      <x:c r="AB52" s="72" t="n">
        <x:f aca="0">AB48+AB51</x:f>
        <x:v>73725.7900278617</x:v>
      </x:c>
    </x:row>
    <x:row r="53" ht="15" hidden="0">
      <x:c r="A53" s="27" t="s">
        <x:v>335</x:v>
      </x:c>
      <x:c r="B53" s="55" t="s">
        <x:v>62</x:v>
      </x:c>
      <x:c r="C53" s="56" t="n">
        <x:f aca="0">SUM(E53:P53)</x:f>
        <x:v>-26979.22516920662</x:v>
      </x:c>
      <x:c r="D53" s="56" t="n">
        <x:f aca="0">SUM(Q53:AB53)</x:f>
        <x:v>-20063.751758640494</x:v>
      </x:c>
      <x:c r="E53" s="57" t="n">
        <x:f aca="0">-Debt!E12</x:f>
        <x:v>-2500</x:v>
      </x:c>
      <x:c r="F53" s="57" t="n">
        <x:f aca="0">-Debt!F12</x:f>
        <x:v>-2455.177745155672</x:v>
      </x:c>
      <x:c r="G53" s="57" t="n">
        <x:f aca="0">-Debt!G12</x:f>
        <x:v>-2410.0753512185665</x:v>
      </x:c>
      <x:c r="H53" s="57" t="n">
        <x:f aca="0">-Debt!H12</x:f>
        <x:v>-2364.6910673193547</x:v>
      </x:c>
      <x:c r="I53" s="57" t="n">
        <x:f aca="0">-Debt!I12</x:f>
        <x:v>-2319.0231316457725</x:v>
      </x:c>
      <x:c r="J53" s="57" t="n">
        <x:f aca="0">-Debt!J12</x:f>
        <x:v>-2273.0697713742306</x:v>
      </x:c>
      <x:c r="K53" s="57" t="n">
        <x:f aca="0">-Debt!K12</x:f>
        <x:v>-2226.8292026009913</x:v>
      </x:c>
      <x:c r="L53" s="57" t="n">
        <x:f aca="0">-Debt!L12</x:f>
        <x:v>-2180.2996302729193</x:v>
      </x:c>
      <x:c r="M53" s="57" t="n">
        <x:f aca="0">-Debt!M12</x:f>
        <x:v>-2133.479248117797</x:v>
      </x:c>
      <x:c r="N53" s="57" t="n">
        <x:f aca="0">-Debt!N12</x:f>
        <x:v>-2086.366238574205</x:v>
      </x:c>
      <x:c r="O53" s="57" t="n">
        <x:f aca="0">-Debt!O12</x:f>
        <x:v>-2038.9587727209657</x:v>
      </x:c>
      <x:c r="P53" s="57" t="n">
        <x:f aca="0">-Debt!P12</x:f>
        <x:v>-1991.2550102061439</x:v>
      </x:c>
      <x:c r="Q53" s="57" t="n">
        <x:f aca="0">-Debt!Q12</x:f>
        <x:v>-1943.253099175604</x:v>
      </x:c>
      <x:c r="R53" s="57" t="n">
        <x:f aca="0">-Debt!R12</x:f>
        <x:v>-1894.9511762011234</x:v>
      </x:c>
      <x:c r="S53" s="57" t="n">
        <x:f aca="0">-Debt!S12</x:f>
        <x:v>-1846.3473662080526</x:v>
      </x:c>
      <x:c r="T53" s="57" t="n">
        <x:f aca="0">-Debt!T12</x:f>
        <x:v>-1797.4397824025252</x:v>
      </x:c>
      <x:c r="U53" s="57" t="n">
        <x:f aca="0">-Debt!U12</x:f>
        <x:v>-1748.2265261982127</x:v>
      </x:c>
      <x:c r="V53" s="57" t="n">
        <x:f aca="0">-Debt!V12</x:f>
        <x:v>-1698.7056871426232</x:v>
      </x:c>
      <x:c r="W53" s="57" t="n">
        <x:f aca="0">-Debt!W12</x:f>
        <x:v>-1648.8753428429363</x:v>
      </x:c>
      <x:c r="X53" s="57" t="n">
        <x:f aca="0">-Debt!X12</x:f>
        <x:v>-1598.7335588913766</x:v>
      </x:c>
      <x:c r="Y53" s="57" t="n">
        <x:f aca="0">-Debt!Y12</x:f>
        <x:v>-1548.2783887901196</x:v>
      </x:c>
      <x:c r="Z53" s="57" t="n">
        <x:f aca="0">-Debt!Z12</x:f>
        <x:v>-1497.50787387573</x:v>
      </x:c>
      <x:c r="AA53" s="57" t="n">
        <x:f aca="0">-Debt!AA12</x:f>
        <x:v>-1446.4200432431253</x:v>
      </x:c>
      <x:c r="AB53" s="57" t="n">
        <x:f aca="0">-Debt!AB12</x:f>
        <x:v>-1395.0129136690666</x:v>
      </x:c>
    </x:row>
    <x:row r="54" ht="15" hidden="0">
      <x:c r="A54" s="70" t="s">
        <x:v>336</x:v>
      </x:c>
      <x:c r="B54" s="71"/>
      <x:c r="C54" s="72" t="n">
        <x:f aca="0">SUM(E54:P54)</x:f>
        <x:v>77326.50489687944</x:v>
      </x:c>
      <x:c r="D54" s="72" t="n">
        <x:f aca="0">SUM(Q54:AB54)</x:f>
        <x:v>173945.23229012237</x:v>
      </x:c>
      <x:c r="E54" s="72" t="n">
        <x:f aca="0">E52+E53</x:f>
        <x:v>-3497.3526626983758</x:v>
      </x:c>
      <x:c r="F54" s="72" t="n">
        <x:f aca="0">F52+F53</x:f>
        <x:v>-14877.823107443348</x:v>
      </x:c>
      <x:c r="G54" s="72" t="n">
        <x:f aca="0">G52+G53</x:f>
        <x:v>-2759.7475619106162</x:v>
      </x:c>
      <x:c r="H54" s="72" t="n">
        <x:f aca="0">H52+H53</x:f>
        <x:v>7362.002302180403</x:v>
      </x:c>
      <x:c r="I54" s="72" t="n">
        <x:f aca="0">I52+I53</x:f>
        <x:v>18407.13321036472</x:v>
      </x:c>
      <x:c r="J54" s="72" t="n">
        <x:f aca="0">J52+J53</x:f>
        <x:v>-7933.199741633662</x:v>
      </x:c>
      <x:c r="K54" s="72" t="n">
        <x:f aca="0">K52+K53</x:f>
        <x:v>-1263.0346106781203</x:v>
      </x:c>
      <x:c r="L54" s="72" t="n">
        <x:f aca="0">L52+L53</x:f>
        <x:v>-15255.052068110073</x:v>
      </x:c>
      <x:c r="M54" s="72" t="n">
        <x:f aca="0">M52+M53</x:f>
        <x:v>5670.287729895799</x:v>
      </x:c>
      <x:c r="N54" s="72" t="n">
        <x:f aca="0">N52+N53</x:f>
        <x:v>5726.575888069992</x:v>
      </x:c>
      <x:c r="O54" s="72" t="n">
        <x:f aca="0">O52+O53</x:f>
        <x:v>48395.47166490917</x:v>
      </x:c>
      <x:c r="P54" s="72" t="n">
        <x:f aca="0">P52+P53</x:f>
        <x:v>37351.243853933556</x:v>
      </x:c>
      <x:c r="Q54" s="72" t="n">
        <x:f aca="0">Q52+Q53</x:f>
        <x:v>-2605.976798552605</x:v>
      </x:c>
      <x:c r="R54" s="72" t="n">
        <x:f aca="0">R52+R53</x:f>
        <x:v>-19702.383995443917</x:v>
      </x:c>
      <x:c r="S54" s="72" t="n">
        <x:f aca="0">S52+S53</x:f>
        <x:v>-7736.8172364419315</x:v>
      </x:c>
      <x:c r="T54" s="72" t="n">
        <x:f aca="0">T52+T53</x:f>
        <x:v>-3234.0030602609804</x:v>
      </x:c>
      <x:c r="U54" s="72" t="n">
        <x:f aca="0">U52+U53</x:f>
        <x:v>4920.024959223808</x:v>
      </x:c>
      <x:c r="V54" s="72" t="n">
        <x:f aca="0">V52+V53</x:f>
        <x:v>4514.300851299378</x:v>
      </x:c>
      <x:c r="W54" s="72" t="n">
        <x:f aca="0">W52+W53</x:f>
        <x:v>2967.9414416339832</x:v>
      </x:c>
      <x:c r="X54" s="72" t="n">
        <x:f aca="0">X52+X53</x:f>
        <x:v>2183.9886783077754</x:v>
      </x:c>
      <x:c r="Y54" s="72" t="n">
        <x:f aca="0">Y52+Y53</x:f>
        <x:v>14390.352979477899</x:v>
      </x:c>
      <x:c r="Z54" s="72" t="n">
        <x:f aca="0">Z52+Z53</x:f>
        <x:v>28547.313305706237</x:v>
      </x:c>
      <x:c r="AA54" s="72" t="n">
        <x:f aca="0">AA52+AA53</x:f>
        <x:v>77369.7140509801</x:v>
      </x:c>
      <x:c r="AB54" s="72" t="n">
        <x:f aca="0">AB52+AB53</x:f>
        <x:v>72330.77711419264</x:v>
      </x:c>
    </x:row>
    <x:row r="55" ht="15" hidden="0">
      <x:c r="A55" s="27" t="s">
        <x:v>337</x:v>
      </x:c>
      <x:c r="B55" s="55" t="s">
        <x:v>338</x:v>
      </x:c>
      <x:c r="E55" s="57" t="n">
        <x:f aca="0">SUMIFS(PL!$E$54:$AB$54,Assumptions!$E$64:$AB$64,Assumptions!E$64,Assumptions!$E$62:$AB$62,"&lt;="&amp;Assumptions!E$62)</x:f>
        <x:v>-3497.3526626983758</x:v>
      </x:c>
      <x:c r="F55" s="57" t="n">
        <x:f aca="0">SUMIFS(PL!$E$54:$AB$54,Assumptions!$E$64:$AB$64,Assumptions!F$64,Assumptions!$E$62:$AB$62,"&lt;="&amp;Assumptions!F$62)</x:f>
        <x:v>-18375.175770141723</x:v>
      </x:c>
      <x:c r="G55" s="57" t="n">
        <x:f aca="0">SUMIFS(PL!$E$54:$AB$54,Assumptions!$E$64:$AB$64,Assumptions!G$64,Assumptions!$E$62:$AB$62,"&lt;="&amp;Assumptions!G$62)</x:f>
        <x:v>-21134.923332052338</x:v>
      </x:c>
      <x:c r="H55" s="57" t="n">
        <x:f aca="0">SUMIFS(PL!$E$54:$AB$54,Assumptions!$E$64:$AB$64,Assumptions!H$64,Assumptions!$E$62:$AB$62,"&lt;="&amp;Assumptions!H$62)</x:f>
        <x:v>-13772.921029871935</x:v>
      </x:c>
      <x:c r="I55" s="57" t="n">
        <x:f aca="0">SUMIFS(PL!$E$54:$AB$54,Assumptions!$E$64:$AB$64,Assumptions!I$64,Assumptions!$E$62:$AB$62,"&lt;="&amp;Assumptions!I$62)</x:f>
        <x:v>4634.212180492783</x:v>
      </x:c>
      <x:c r="J55" s="57" t="n">
        <x:f aca="0">SUMIFS(PL!$E$54:$AB$54,Assumptions!$E$64:$AB$64,Assumptions!J$64,Assumptions!$E$62:$AB$62,"&lt;="&amp;Assumptions!J$62)</x:f>
        <x:v>-3298.987561140879</x:v>
      </x:c>
      <x:c r="K55" s="57" t="n">
        <x:f aca="0">SUMIFS(PL!$E$54:$AB$54,Assumptions!$E$64:$AB$64,Assumptions!K$64,Assumptions!$E$62:$AB$62,"&lt;="&amp;Assumptions!K$62)</x:f>
        <x:v>-4562.022171818999</x:v>
      </x:c>
      <x:c r="L55" s="57" t="n">
        <x:f aca="0">SUMIFS(PL!$E$54:$AB$54,Assumptions!$E$64:$AB$64,Assumptions!L$64,Assumptions!$E$62:$AB$62,"&lt;="&amp;Assumptions!L$62)</x:f>
        <x:v>-19817.074239929072</x:v>
      </x:c>
      <x:c r="M55" s="57" t="n">
        <x:f aca="0">SUMIFS(PL!$E$54:$AB$54,Assumptions!$E$64:$AB$64,Assumptions!M$64,Assumptions!$E$62:$AB$62,"&lt;="&amp;Assumptions!M$62)</x:f>
        <x:v>-14146.786510033273</x:v>
      </x:c>
      <x:c r="N55" s="57" t="n">
        <x:f aca="0">SUMIFS(PL!$E$54:$AB$54,Assumptions!$E$64:$AB$64,Assumptions!N$64,Assumptions!$E$62:$AB$62,"&lt;="&amp;Assumptions!N$62)</x:f>
        <x:v>-8420.21062196328</x:v>
      </x:c>
      <x:c r="O55" s="57" t="n">
        <x:f aca="0">SUMIFS(PL!$E$54:$AB$54,Assumptions!$E$64:$AB$64,Assumptions!O$64,Assumptions!$E$62:$AB$62,"&lt;="&amp;Assumptions!O$62)</x:f>
        <x:v>39975.26104294589</x:v>
      </x:c>
      <x:c r="P55" s="57" t="n">
        <x:f aca="0">SUMIFS(PL!$E$54:$AB$54,Assumptions!$E$64:$AB$64,Assumptions!P$64,Assumptions!$E$62:$AB$62,"&lt;="&amp;Assumptions!P$62)</x:f>
        <x:v>77326.50489687944</x:v>
      </x:c>
      <x:c r="Q55" s="57" t="n">
        <x:f aca="0">SUMIFS(PL!$E$54:$AB$54,Assumptions!$E$64:$AB$64,Assumptions!Q$64,Assumptions!$E$62:$AB$62,"&lt;="&amp;Assumptions!Q$62)</x:f>
        <x:v>-2605.976798552605</x:v>
      </x:c>
      <x:c r="R55" s="57" t="n">
        <x:f aca="0">SUMIFS(PL!$E$54:$AB$54,Assumptions!$E$64:$AB$64,Assumptions!R$64,Assumptions!$E$62:$AB$62,"&lt;="&amp;Assumptions!R$62)</x:f>
        <x:v>-22308.360793996522</x:v>
      </x:c>
      <x:c r="S55" s="57" t="n">
        <x:f aca="0">SUMIFS(PL!$E$54:$AB$54,Assumptions!$E$64:$AB$64,Assumptions!S$64,Assumptions!$E$62:$AB$62,"&lt;="&amp;Assumptions!S$62)</x:f>
        <x:v>-30045.178030438452</x:v>
      </x:c>
      <x:c r="T55" s="57" t="n">
        <x:f aca="0">SUMIFS(PL!$E$54:$AB$54,Assumptions!$E$64:$AB$64,Assumptions!T$64,Assumptions!$E$62:$AB$62,"&lt;="&amp;Assumptions!T$62)</x:f>
        <x:v>-33279.181090699436</x:v>
      </x:c>
      <x:c r="U55" s="57" t="n">
        <x:f aca="0">SUMIFS(PL!$E$54:$AB$54,Assumptions!$E$64:$AB$64,Assumptions!U$64,Assumptions!$E$62:$AB$62,"&lt;="&amp;Assumptions!U$62)</x:f>
        <x:v>-28359.15613147563</x:v>
      </x:c>
      <x:c r="V55" s="57" t="n">
        <x:f aca="0">SUMIFS(PL!$E$54:$AB$54,Assumptions!$E$64:$AB$64,Assumptions!V$64,Assumptions!$E$62:$AB$62,"&lt;="&amp;Assumptions!V$62)</x:f>
        <x:v>-23844.85528017625</x:v>
      </x:c>
      <x:c r="W55" s="57" t="n">
        <x:f aca="0">SUMIFS(PL!$E$54:$AB$54,Assumptions!$E$64:$AB$64,Assumptions!W$64,Assumptions!$E$62:$AB$62,"&lt;="&amp;Assumptions!W$62)</x:f>
        <x:v>-20876.913838542267</x:v>
      </x:c>
      <x:c r="X55" s="57" t="n">
        <x:f aca="0">SUMIFS(PL!$E$54:$AB$54,Assumptions!$E$64:$AB$64,Assumptions!X$64,Assumptions!$E$62:$AB$62,"&lt;="&amp;Assumptions!X$62)</x:f>
        <x:v>-18692.925160234492</x:v>
      </x:c>
      <x:c r="Y55" s="57" t="n">
        <x:f aca="0">SUMIFS(PL!$E$54:$AB$54,Assumptions!$E$64:$AB$64,Assumptions!Y$64,Assumptions!$E$62:$AB$62,"&lt;="&amp;Assumptions!Y$62)</x:f>
        <x:v>-4302.572180756593</x:v>
      </x:c>
      <x:c r="Z55" s="57" t="n">
        <x:f aca="0">SUMIFS(PL!$E$54:$AB$54,Assumptions!$E$64:$AB$64,Assumptions!Z$64,Assumptions!$E$62:$AB$62,"&lt;="&amp;Assumptions!Z$62)</x:f>
        <x:v>24244.741124949644</x:v>
      </x:c>
      <x:c r="AA55" s="57" t="n">
        <x:f aca="0">SUMIFS(PL!$E$54:$AB$54,Assumptions!$E$64:$AB$64,Assumptions!AA$64,Assumptions!$E$62:$AB$62,"&lt;="&amp;Assumptions!AA$62)</x:f>
        <x:v>101614.45517592973</x:v>
      </x:c>
      <x:c r="AB55" s="57" t="n">
        <x:f aca="0">SUMIFS(PL!$E$54:$AB$54,Assumptions!$E$64:$AB$64,Assumptions!AB$64,Assumptions!$E$62:$AB$62,"&lt;="&amp;Assumptions!AB$62)</x:f>
        <x:v>173945.23229012237</x:v>
      </x:c>
    </x:row>
    <x:row r="56" ht="15" hidden="0">
      <x:c r="A56" s="27" t="s">
        <x:v>339</x:v>
      </x:c>
      <x:c r="B56" s="55" t="s">
        <x:v>67</x:v>
      </x:c>
      <x:c r="E56" s="57" t="n">
        <x:f aca="0">MAX(0,Assumptions!$C$16*MIN(E55,Assumptions!$C$15)+Assumptions!$C$17*MAX(E55-Assumptions!$C$15,0))</x:f>
        <x:v>0</x:v>
      </x:c>
      <x:c r="F56" s="57" t="n">
        <x:f aca="0">MAX(0,Assumptions!$C$16*MIN(F55,Assumptions!$C$15)+Assumptions!$C$17*MAX(F55-Assumptions!$C$15,0))</x:f>
        <x:v>0</x:v>
      </x:c>
      <x:c r="G56" s="57" t="n">
        <x:f aca="0">MAX(0,Assumptions!$C$16*MIN(G55,Assumptions!$C$15)+Assumptions!$C$17*MAX(G55-Assumptions!$C$15,0))</x:f>
        <x:v>0</x:v>
      </x:c>
      <x:c r="H56" s="57" t="n">
        <x:f aca="0">MAX(0,Assumptions!$C$16*MIN(H55,Assumptions!$C$15)+Assumptions!$C$17*MAX(H55-Assumptions!$C$15,0))</x:f>
        <x:v>0</x:v>
      </x:c>
      <x:c r="I56" s="57" t="n">
        <x:f aca="0">MAX(0,Assumptions!$C$16*MIN(I55,Assumptions!$C$15)+Assumptions!$C$17*MAX(I55-Assumptions!$C$15,0))</x:f>
        <x:v>880.5003142936288</x:v>
      </x:c>
      <x:c r="J56" s="57" t="n">
        <x:f aca="0">MAX(0,Assumptions!$C$16*MIN(J55,Assumptions!$C$15)+Assumptions!$C$17*MAX(J55-Assumptions!$C$15,0))</x:f>
        <x:v>0</x:v>
      </x:c>
      <x:c r="K56" s="57" t="n">
        <x:f aca="0">MAX(0,Assumptions!$C$16*MIN(K55,Assumptions!$C$15)+Assumptions!$C$17*MAX(K55-Assumptions!$C$15,0))</x:f>
        <x:v>0</x:v>
      </x:c>
      <x:c r="L56" s="57" t="n">
        <x:f aca="0">MAX(0,Assumptions!$C$16*MIN(L55,Assumptions!$C$15)+Assumptions!$C$17*MAX(L55-Assumptions!$C$15,0))</x:f>
        <x:v>0</x:v>
      </x:c>
      <x:c r="M56" s="57" t="n">
        <x:f aca="0">MAX(0,Assumptions!$C$16*MIN(M55,Assumptions!$C$15)+Assumptions!$C$17*MAX(M55-Assumptions!$C$15,0))</x:f>
        <x:v>0</x:v>
      </x:c>
      <x:c r="N56" s="57" t="n">
        <x:f aca="0">MAX(0,Assumptions!$C$16*MIN(N55,Assumptions!$C$15)+Assumptions!$C$17*MAX(N55-Assumptions!$C$15,0))</x:f>
        <x:v>0</x:v>
      </x:c>
      <x:c r="O56" s="57" t="n">
        <x:f aca="0">MAX(0,Assumptions!$C$16*MIN(O55,Assumptions!$C$15)+Assumptions!$C$17*MAX(O55-Assumptions!$C$15,0))</x:f>
        <x:v>7595.299598159719</x:v>
      </x:c>
      <x:c r="P56" s="57" t="n">
        <x:f aca="0">MAX(0,Assumptions!$C$16*MIN(P55,Assumptions!$C$15)+Assumptions!$C$17*MAX(P55-Assumptions!$C$15,0))</x:f>
        <x:v>14692.035930407095</x:v>
      </x:c>
      <x:c r="Q56" s="57" t="n">
        <x:f aca="0">MAX(0,Assumptions!$C$16*MIN(Q55,Assumptions!$C$15)+Assumptions!$C$17*MAX(Q55-Assumptions!$C$15,0))</x:f>
        <x:v>0</x:v>
      </x:c>
      <x:c r="R56" s="57" t="n">
        <x:f aca="0">MAX(0,Assumptions!$C$16*MIN(R55,Assumptions!$C$15)+Assumptions!$C$17*MAX(R55-Assumptions!$C$15,0))</x:f>
        <x:v>0</x:v>
      </x:c>
      <x:c r="S56" s="57" t="n">
        <x:f aca="0">MAX(0,Assumptions!$C$16*MIN(S55,Assumptions!$C$15)+Assumptions!$C$17*MAX(S55-Assumptions!$C$15,0))</x:f>
        <x:v>0</x:v>
      </x:c>
      <x:c r="T56" s="57" t="n">
        <x:f aca="0">MAX(0,Assumptions!$C$16*MIN(T55,Assumptions!$C$15)+Assumptions!$C$17*MAX(T55-Assumptions!$C$15,0))</x:f>
        <x:v>0</x:v>
      </x:c>
      <x:c r="U56" s="57" t="n">
        <x:f aca="0">MAX(0,Assumptions!$C$16*MIN(U55,Assumptions!$C$15)+Assumptions!$C$17*MAX(U55-Assumptions!$C$15,0))</x:f>
        <x:v>0</x:v>
      </x:c>
      <x:c r="V56" s="57" t="n">
        <x:f aca="0">MAX(0,Assumptions!$C$16*MIN(V55,Assumptions!$C$15)+Assumptions!$C$17*MAX(V55-Assumptions!$C$15,0))</x:f>
        <x:v>0</x:v>
      </x:c>
      <x:c r="W56" s="57" t="n">
        <x:f aca="0">MAX(0,Assumptions!$C$16*MIN(W55,Assumptions!$C$15)+Assumptions!$C$17*MAX(W55-Assumptions!$C$15,0))</x:f>
        <x:v>0</x:v>
      </x:c>
      <x:c r="X56" s="57" t="n">
        <x:f aca="0">MAX(0,Assumptions!$C$16*MIN(X55,Assumptions!$C$15)+Assumptions!$C$17*MAX(X55-Assumptions!$C$15,0))</x:f>
        <x:v>0</x:v>
      </x:c>
      <x:c r="Y56" s="57" t="n">
        <x:f aca="0">MAX(0,Assumptions!$C$16*MIN(Y55,Assumptions!$C$15)+Assumptions!$C$17*MAX(Y55-Assumptions!$C$15,0))</x:f>
        <x:v>0</x:v>
      </x:c>
      <x:c r="Z56" s="57" t="n">
        <x:f aca="0">MAX(0,Assumptions!$C$16*MIN(Z55,Assumptions!$C$15)+Assumptions!$C$17*MAX(Z55-Assumptions!$C$15,0))</x:f>
        <x:v>4606.500813740432</x:v>
      </x:c>
      <x:c r="AA56" s="57" t="n">
        <x:f aca="0">MAX(0,Assumptions!$C$16*MIN(AA55,Assumptions!$C$15)+Assumptions!$C$17*MAX(AA55-Assumptions!$C$15,0))</x:f>
        <x:v>19306.74648342665</x:v>
      </x:c>
      <x:c r="AB56" s="57" t="n">
        <x:f aca="0">MAX(0,Assumptions!$C$16*MIN(AB55,Assumptions!$C$15)+Assumptions!$C$17*MAX(AB55-Assumptions!$C$15,0))</x:f>
        <x:v>33049.59413512325</x:v>
      </x:c>
    </x:row>
    <x:row r="57" ht="15" hidden="0">
      <x:c r="A57" s="27" t="s">
        <x:v>340</x:v>
      </x:c>
      <x:c r="B57" s="55" t="s">
        <x:v>341</x:v>
      </x:c>
      <x:c r="C57" s="56" t="n">
        <x:f aca="0">SUM(E57:P57)</x:f>
        <x:v>-14692.035930407095</x:v>
      </x:c>
      <x:c r="D57" s="56" t="n">
        <x:f aca="0">SUM(Q57:AB57)</x:f>
        <x:v>-33049.59413512325</x:v>
      </x:c>
      <x:c r="E57" s="57" t="n">
        <x:f aca="0">-(E56-IF(Assumptions!E$65=1,0,0))</x:f>
        <x:v>0</x:v>
      </x:c>
      <x:c r="F57" s="57" t="n">
        <x:f aca="0">-(F56-IF(Assumptions!F$65=1,0,E56))</x:f>
        <x:v>0</x:v>
      </x:c>
      <x:c r="G57" s="57" t="n">
        <x:f aca="0">-(G56-IF(Assumptions!G$65=1,0,F56))</x:f>
        <x:v>0</x:v>
      </x:c>
      <x:c r="H57" s="57" t="n">
        <x:f aca="0">-(H56-IF(Assumptions!H$65=1,0,G56))</x:f>
        <x:v>0</x:v>
      </x:c>
      <x:c r="I57" s="57" t="n">
        <x:f aca="0">-(I56-IF(Assumptions!I$65=1,0,H56))</x:f>
        <x:v>-880.5003142936288</x:v>
      </x:c>
      <x:c r="J57" s="57" t="n">
        <x:f aca="0">-(J56-IF(Assumptions!J$65=1,0,I56))</x:f>
        <x:v>880.5003142936288</x:v>
      </x:c>
      <x:c r="K57" s="57" t="n">
        <x:f aca="0">-(K56-IF(Assumptions!K$65=1,0,J56))</x:f>
        <x:v>0</x:v>
      </x:c>
      <x:c r="L57" s="57" t="n">
        <x:f aca="0">-(L56-IF(Assumptions!L$65=1,0,K56))</x:f>
        <x:v>0</x:v>
      </x:c>
      <x:c r="M57" s="57" t="n">
        <x:f aca="0">-(M56-IF(Assumptions!M$65=1,0,L56))</x:f>
        <x:v>0</x:v>
      </x:c>
      <x:c r="N57" s="57" t="n">
        <x:f aca="0">-(N56-IF(Assumptions!N$65=1,0,M56))</x:f>
        <x:v>0</x:v>
      </x:c>
      <x:c r="O57" s="57" t="n">
        <x:f aca="0">-(O56-IF(Assumptions!O$65=1,0,N56))</x:f>
        <x:v>-7595.299598159719</x:v>
      </x:c>
      <x:c r="P57" s="57" t="n">
        <x:f aca="0">-(P56-IF(Assumptions!P$65=1,0,O56))</x:f>
        <x:v>-7096.736332247377</x:v>
      </x:c>
      <x:c r="Q57" s="57" t="n">
        <x:f aca="0">-(Q56-IF(Assumptions!Q$65=1,0,P56))</x:f>
        <x:v>0</x:v>
      </x:c>
      <x:c r="R57" s="57" t="n">
        <x:f aca="0">-(R56-IF(Assumptions!R$65=1,0,Q56))</x:f>
        <x:v>0</x:v>
      </x:c>
      <x:c r="S57" s="57" t="n">
        <x:f aca="0">-(S56-IF(Assumptions!S$65=1,0,R56))</x:f>
        <x:v>0</x:v>
      </x:c>
      <x:c r="T57" s="57" t="n">
        <x:f aca="0">-(T56-IF(Assumptions!T$65=1,0,S56))</x:f>
        <x:v>0</x:v>
      </x:c>
      <x:c r="U57" s="57" t="n">
        <x:f aca="0">-(U56-IF(Assumptions!U$65=1,0,T56))</x:f>
        <x:v>0</x:v>
      </x:c>
      <x:c r="V57" s="57" t="n">
        <x:f aca="0">-(V56-IF(Assumptions!V$65=1,0,U56))</x:f>
        <x:v>0</x:v>
      </x:c>
      <x:c r="W57" s="57" t="n">
        <x:f aca="0">-(W56-IF(Assumptions!W$65=1,0,V56))</x:f>
        <x:v>0</x:v>
      </x:c>
      <x:c r="X57" s="57" t="n">
        <x:f aca="0">-(X56-IF(Assumptions!X$65=1,0,W56))</x:f>
        <x:v>0</x:v>
      </x:c>
      <x:c r="Y57" s="57" t="n">
        <x:f aca="0">-(Y56-IF(Assumptions!Y$65=1,0,X56))</x:f>
        <x:v>0</x:v>
      </x:c>
      <x:c r="Z57" s="57" t="n">
        <x:f aca="0">-(Z56-IF(Assumptions!Z$65=1,0,Y56))</x:f>
        <x:v>-4606.500813740432</x:v>
      </x:c>
      <x:c r="AA57" s="57" t="n">
        <x:f aca="0">-(AA56-IF(Assumptions!AA$65=1,0,Z56))</x:f>
        <x:v>-14700.245669686217</x:v>
      </x:c>
      <x:c r="AB57" s="57" t="n">
        <x:f aca="0">-(AB56-IF(Assumptions!AB$65=1,0,AA56))</x:f>
        <x:v>-13742.847651696597</x:v>
      </x:c>
    </x:row>
    <x:row r="58" ht="15" hidden="0">
      <x:c r="A58" s="70" t="s">
        <x:v>342</x:v>
      </x:c>
      <x:c r="B58" s="71"/>
      <x:c r="C58" s="72" t="n">
        <x:f aca="0">SUM(E58:P58)</x:f>
        <x:v>62634.46896647235</x:v>
      </x:c>
      <x:c r="D58" s="72" t="n">
        <x:f aca="0">SUM(Q58:AB58)</x:f>
        <x:v>140895.63815499912</x:v>
      </x:c>
      <x:c r="E58" s="72" t="n">
        <x:f aca="0">E54+E57</x:f>
        <x:v>-3497.3526626983758</x:v>
      </x:c>
      <x:c r="F58" s="72" t="n">
        <x:f aca="0">F54+F57</x:f>
        <x:v>-14877.823107443348</x:v>
      </x:c>
      <x:c r="G58" s="72" t="n">
        <x:f aca="0">G54+G57</x:f>
        <x:v>-2759.7475619106162</x:v>
      </x:c>
      <x:c r="H58" s="72" t="n">
        <x:f aca="0">H54+H57</x:f>
        <x:v>7362.002302180403</x:v>
      </x:c>
      <x:c r="I58" s="72" t="n">
        <x:f aca="0">I54+I57</x:f>
        <x:v>17526.63289607109</x:v>
      </x:c>
      <x:c r="J58" s="72" t="n">
        <x:f aca="0">J54+J57</x:f>
        <x:v>-7052.699427340033</x:v>
      </x:c>
      <x:c r="K58" s="72" t="n">
        <x:f aca="0">K54+K57</x:f>
        <x:v>-1263.0346106781203</x:v>
      </x:c>
      <x:c r="L58" s="72" t="n">
        <x:f aca="0">L54+L57</x:f>
        <x:v>-15255.052068110073</x:v>
      </x:c>
      <x:c r="M58" s="72" t="n">
        <x:f aca="0">M54+M57</x:f>
        <x:v>5670.287729895799</x:v>
      </x:c>
      <x:c r="N58" s="72" t="n">
        <x:f aca="0">N54+N57</x:f>
        <x:v>5726.575888069992</x:v>
      </x:c>
      <x:c r="O58" s="72" t="n">
        <x:f aca="0">O54+O57</x:f>
        <x:v>40800.17206674945</x:v>
      </x:c>
      <x:c r="P58" s="72" t="n">
        <x:f aca="0">P54+P57</x:f>
        <x:v>30254.50752168618</x:v>
      </x:c>
      <x:c r="Q58" s="72" t="n">
        <x:f aca="0">Q54+Q57</x:f>
        <x:v>-2605.976798552605</x:v>
      </x:c>
      <x:c r="R58" s="72" t="n">
        <x:f aca="0">R54+R57</x:f>
        <x:v>-19702.383995443917</x:v>
      </x:c>
      <x:c r="S58" s="72" t="n">
        <x:f aca="0">S54+S57</x:f>
        <x:v>-7736.8172364419315</x:v>
      </x:c>
      <x:c r="T58" s="72" t="n">
        <x:f aca="0">T54+T57</x:f>
        <x:v>-3234.0030602609804</x:v>
      </x:c>
      <x:c r="U58" s="72" t="n">
        <x:f aca="0">U54+U57</x:f>
        <x:v>4920.024959223808</x:v>
      </x:c>
      <x:c r="V58" s="72" t="n">
        <x:f aca="0">V54+V57</x:f>
        <x:v>4514.300851299378</x:v>
      </x:c>
      <x:c r="W58" s="72" t="n">
        <x:f aca="0">W54+W57</x:f>
        <x:v>2967.9414416339832</x:v>
      </x:c>
      <x:c r="X58" s="72" t="n">
        <x:f aca="0">X54+X57</x:f>
        <x:v>2183.9886783077754</x:v>
      </x:c>
      <x:c r="Y58" s="72" t="n">
        <x:f aca="0">Y54+Y57</x:f>
        <x:v>14390.352979477899</x:v>
      </x:c>
      <x:c r="Z58" s="72" t="n">
        <x:f aca="0">Z54+Z57</x:f>
        <x:v>23940.812491965804</x:v>
      </x:c>
      <x:c r="AA58" s="72" t="n">
        <x:f aca="0">AA54+AA57</x:f>
        <x:v>62669.468381293875</x:v>
      </x:c>
      <x:c r="AB58" s="72" t="n">
        <x:f aca="0">AB54+AB57</x:f>
        <x:v>58587.92946249604</x:v>
      </x:c>
    </x:row>
    <x:row r="59" ht="15" hidden="0">
      <x:c r="A59" s="27" t="s">
        <x:v>343</x:v>
      </x:c>
      <x:c r="B59" s="55"/>
      <x:c r="C59" s="59" t="n">
        <x:f aca="0">IF(C14=0,0,C58/C14)</x:f>
        <x:v>0.014530603246558211</x:v>
      </x:c>
      <x:c r="D59" s="59" t="n">
        <x:f aca="0">IF(D14=0,0,D58/D14)</x:f>
        <x:v>0.02511240682788522</x:v>
      </x:c>
      <x:c r="E59" s="58" t="n">
        <x:f aca="0">IF(E14=0,0,E58/E14)</x:f>
        <x:v>-0.012599219225613167</x:v>
      </x:c>
      <x:c r="F59" s="58" t="n">
        <x:f aca="0">IF(F14=0,0,F58/F14)</x:f>
        <x:v>-0.059373833240339985</x:v>
      </x:c>
      <x:c r="G59" s="58" t="n">
        <x:f aca="0">IF(G14=0,0,G58/G14)</x:f>
        <x:v>-0.00938987366696392</x:v>
      </x:c>
      <x:c r="H59" s="58" t="n">
        <x:f aca="0">IF(H14=0,0,H58/H14)</x:f>
        <x:v>0.02373842491584284</x:v>
      </x:c>
      <x:c r="I59" s="58" t="n">
        <x:f aca="0">IF(I14=0,0,I58/I14)</x:f>
        <x:v>0.05036759308493392</x:v>
      </x:c>
      <x:c r="J59" s="58" t="n">
        <x:f aca="0">IF(J14=0,0,J58/J14)</x:f>
        <x:v>-0.02126505788625391</x:v>
      </x:c>
      <x:c r="K59" s="58" t="n">
        <x:f aca="0">IF(K14=0,0,K58/K14)</x:f>
        <x:v>-0.004096987094755341</x:v>
      </x:c>
      <x:c r="L59" s="58" t="n">
        <x:f aca="0">IF(L14=0,0,L58/L14)</x:f>
        <x:v>-0.0487689610067118</x:v>
      </x:c>
      <x:c r="M59" s="58" t="n">
        <x:f aca="0">IF(M14=0,0,M58/M14)</x:f>
        <x:v>0.01608872204520917</x:v>
      </x:c>
      <x:c r="N59" s="58" t="n">
        <x:f aca="0">IF(N14=0,0,N58/N14)</x:f>
        <x:v>0.014033538063457914</x:v>
      </x:c>
      <x:c r="O59" s="58" t="n">
        <x:f aca="0">IF(O14=0,0,O58/O14)</x:f>
        <x:v>0.06980026051664913</x:v>
      </x:c>
      <x:c r="P59" s="58" t="n">
        <x:f aca="0">IF(P14=0,0,P58/P14)</x:f>
        <x:v>0.056808174305471575</x:v>
      </x:c>
      <x:c r="Q59" s="58" t="n">
        <x:f aca="0">IF(Q14=0,0,Q58/Q14)</x:f>
        <x:v>-0.007551588713007194</x:v>
      </x:c>
      <x:c r="R59" s="58" t="n">
        <x:f aca="0">IF(R14=0,0,R58/R14)</x:f>
        <x:v>-0.06128854967262517</x:v>
      </x:c>
      <x:c r="S59" s="58" t="n">
        <x:f aca="0">IF(S14=0,0,S58/S14)</x:f>
        <x:v>-0.020866644531772553</x:v>
      </x:c>
      <x:c r="T59" s="58" t="n">
        <x:f aca="0">IF(T14=0,0,T58/T14)</x:f>
        <x:v>-0.008253235291677397</x:v>
      </x:c>
      <x:c r="U59" s="58" t="n">
        <x:f aca="0">IF(U14=0,0,U58/U14)</x:f>
        <x:v>0.011608523436752288</x:v>
      </x:c>
      <x:c r="V59" s="58" t="n">
        <x:f aca="0">IF(V14=0,0,V58/V14)</x:f>
        <x:v>0.010715388530128538</x:v>
      </x:c>
      <x:c r="W59" s="58" t="n">
        <x:f aca="0">IF(W14=0,0,W58/W14)</x:f>
        <x:v>0.007231410752640104</x:v>
      </x:c>
      <x:c r="X59" s="58" t="n">
        <x:f aca="0">IF(X14=0,0,X58/X14)</x:f>
        <x:v>0.0053226979137152184</x:v>
      </x:c>
      <x:c r="Y59" s="58" t="n">
        <x:f aca="0">IF(Y14=0,0,Y58/Y14)</x:f>
        <x:v>0.030598118313936717</x:v>
      </x:c>
      <x:c r="Z59" s="58" t="n">
        <x:f aca="0">IF(Z14=0,0,Z58/Z14)</x:f>
        <x:v>0.04379921817207888</x:v>
      </x:c>
      <x:c r="AA59" s="58" t="n">
        <x:f aca="0">IF(AA14=0,0,AA58/AA14)</x:f>
        <x:v>0.07996469315408544</x:v>
      </x:c>
      <x:c r="AB59" s="58" t="n">
        <x:f aca="0">IF(AB14=0,0,AB58/AB14)</x:f>
        <x:v>0.08194814814284439</x:v>
      </x:c>
    </x:row>
    <x:row r="60" ht="15" hidden="0">
      <x:c r="A60" s="24" t="s">
        <x:v>344</x:v>
      </x:c>
    </x:row>
  </x:sheetData>
  <x:pageMargins left="0.7" right="0.7" top="0.75" bottom="0.75" header="0.3" footer="0.3"/>
</x:worksheet>
</file>

<file path=xl/worksheets/sheet7.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345</x:v>
      </x:c>
    </x:row>
    <x:row r="3" ht="15" hidden="0">
      <x:c r="A3" s="48" t="str">
        <x:v>Balances link to supporting schedules. Negative forecast cash indicates funding or corrective action required; no overdraft draw is assumed.</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346</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tr">
        <x:v>Cash / (unfunded cash requirement)</x:v>
      </x:c>
      <x:c r="B9" s="55" t="s">
        <x:v>30</x:v>
      </x:c>
      <x:c r="C9" s="56" t="n">
        <x:f aca="0">P9</x:f>
        <x:v>611228.1590510698</x:v>
      </x:c>
      <x:c r="D9" s="56" t="n">
        <x:f aca="0">AB9</x:f>
        <x:v>346148.30180328793</x:v>
      </x:c>
      <x:c r="E9" s="57" t="n">
        <x:f aca="0">CF!E39</x:f>
        <x:v>396444.43922490755</x:v>
      </x:c>
      <x:c r="F9" s="57" t="n">
        <x:f aca="0">CF!F39</x:f>
        <x:v>378620.8784498151</x:v>
      </x:c>
      <x:c r="G9" s="57" t="n">
        <x:f aca="0">CF!G39</x:f>
        <x:v>473742.3176747226</x:v>
      </x:c>
      <x:c r="H9" s="57" t="n">
        <x:f aca="0">CF!H39</x:f>
        <x:v>328674.2766496301</x:v>
      </x:c>
      <x:c r="I9" s="57" t="n">
        <x:f aca="0">CF!I39</x:f>
        <x:v>453889.7158745375</x:v>
      </x:c>
      <x:c r="J9" s="57" t="n">
        <x:f aca="0">CF!J39</x:f>
        <x:v>495519.15509944514</x:v>
      </x:c>
      <x:c r="K9" s="57" t="n">
        <x:f aca="0">CF!K39</x:f>
        <x:v>332377.75697435264</x:v>
      </x:c>
      <x:c r="L9" s="57" t="n">
        <x:f aca="0">CF!L39</x:f>
        <x:v>391452.1961992602</x:v>
      </x:c>
      <x:c r="M9" s="57" t="n">
        <x:f aca="0">CF!M39</x:f>
        <x:v>312681.1136508235</x:v>
      </x:c>
      <x:c r="N9" s="57" t="n">
        <x:f aca="0">CF!N39</x:f>
        <x:v>288663.19820406346</x:v>
      </x:c>
      <x:c r="O9" s="57" t="n">
        <x:f aca="0">CF!O39</x:f>
        <x:v>399941.0409209556</x:v>
      </x:c>
      <x:c r="P9" s="57" t="n">
        <x:f aca="0">CF!P39</x:f>
        <x:v>611228.1590510698</x:v>
      </x:c>
      <x:c r="Q9" s="57" t="n">
        <x:f aca="0">CF!Q39</x:f>
        <x:v>487746.83791771194</x:v>
      </x:c>
      <x:c r="R9" s="57" t="n">
        <x:f aca="0">CF!R39</x:f>
        <x:v>441345.6715422486</x:v>
      </x:c>
      <x:c r="S9" s="57" t="n">
        <x:f aca="0">CF!S39</x:f>
        <x:v>504001.61020708474</x:v>
      </x:c>
      <x:c r="T9" s="57" t="n">
        <x:f aca="0">CF!T39</x:f>
        <x:v>385995.6653593861</x:v>
      </x:c>
      <x:c r="U9" s="57" t="n">
        <x:f aca="0">CF!U39</x:f>
        <x:v>458320.2353596926</x:v>
      </x:c>
      <x:c r="V9" s="57" t="n">
        <x:f aca="0">CF!V39</x:f>
        <x:v>505412.1259560479</x:v>
      </x:c>
      <x:c r="W9" s="57" t="n">
        <x:f aca="0">CF!W39</x:f>
        <x:v>259894.06134233042</x:v>
      </x:c>
      <x:c r="X9" s="57" t="n">
        <x:f aca="0">CF!X39</x:f>
        <x:v>257728.95725951495</x:v>
      </x:c>
      <x:c r="Y9" s="57" t="n">
        <x:f aca="0">CF!Y39</x:f>
        <x:v>118370.8804418185</x:v>
      </x:c>
      <x:c r="Z9" s="57" t="n">
        <x:f aca="0">CF!Z39</x:f>
        <x:v>1825.2167351736716</x:v>
      </x:c>
      <x:c r="AA9" s="57" t="n">
        <x:f aca="0">CF!AA39</x:f>
        <x:v>140551.65137841232</x:v>
      </x:c>
      <x:c r="AB9" s="57" t="n">
        <x:f aca="0">CF!AB39</x:f>
        <x:v>346148.30180328793</x:v>
      </x:c>
    </x:row>
    <x:row r="10" ht="15" hidden="0">
      <x:c r="A10" s="27" t="s">
        <x:v>347</x:v>
      </x:c>
      <x:c r="B10" s="55" t="s">
        <x:v>44</x:v>
      </x:c>
      <x:c r="C10" s="56" t="n">
        <x:f aca="0">P10</x:f>
        <x:v>182242.78450380664</x:v>
      </x:c>
      <x:c r="D10" s="56" t="n">
        <x:f aca="0">AB10</x:f>
        <x:v>252361.30276151127</x:v>
      </x:c>
      <x:c r="E10" s="57" t="n">
        <x:f aca="0">Settlements!E47</x:f>
        <x:v>85464.4307206564</x:v>
      </x:c>
      <x:c r="F10" s="57" t="n">
        <x:f aca="0">Settlements!F47</x:f>
        <x:v>96314.43172334613</x:v>
      </x:c>
      <x:c r="G10" s="57" t="n">
        <x:f aca="0">Settlements!G47</x:f>
        <x:v>107908.89003817507</x:v>
      </x:c>
      <x:c r="H10" s="57" t="n">
        <x:f aca="0">Settlements!H47</x:f>
        <x:v>115541.1573123866</x:v>
      </x:c>
      <x:c r="I10" s="57" t="n">
        <x:f aca="0">Settlements!I47</x:f>
        <x:v>129081.43707326415</x:v>
      </x:c>
      <x:c r="J10" s="57" t="n">
        <x:f aca="0">Settlements!J47</x:f>
        <x:v>127648.25583084532</x:v>
      </x:c>
      <x:c r="K10" s="57" t="n">
        <x:f aca="0">Settlements!K47</x:f>
        <x:v>102297.31181630473</x:v>
      </x:c>
      <x:c r="L10" s="57" t="n">
        <x:f aca="0">Settlements!L47</x:f>
        <x:v>105116.52355985309</x:v>
      </x:c>
      <x:c r="M10" s="57" t="n">
        <x:f aca="0">Settlements!M47</x:f>
        <x:v>127022.38061289946</x:v>
      </x:c>
      <x:c r="N10" s="57" t="n">
        <x:f aca="0">Settlements!N47</x:f>
        <x:v>140287.91249395072</x:v>
      </x:c>
      <x:c r="O10" s="57" t="n">
        <x:f aca="0">Settlements!O47</x:f>
        <x:v>209973.4382053474</x:v>
      </x:c>
      <x:c r="P10" s="57" t="n">
        <x:f aca="0">Settlements!P47</x:f>
        <x:v>182242.78450380664</x:v>
      </x:c>
      <x:c r="Q10" s="57" t="n">
        <x:f aca="0">Settlements!Q47</x:f>
        <x:v>118649.71257393234</x:v>
      </x:c>
      <x:c r="R10" s="57" t="n">
        <x:f aca="0">Settlements!R47</x:f>
        <x:v>125488.15306052743</x:v>
      </x:c>
      <x:c r="S10" s="57" t="n">
        <x:f aca="0">Settlements!S47</x:f>
        <x:v>130958.46404345713</x:v>
      </x:c>
      <x:c r="T10" s="57" t="n">
        <x:f aca="0">Settlements!T47</x:f>
        <x:v>143627.68884604092</x:v>
      </x:c>
      <x:c r="U10" s="57" t="n">
        <x:f aca="0">Settlements!U47</x:f>
        <x:v>150455.09758686024</x:v>
      </x:c>
      <x:c r="V10" s="57" t="n">
        <x:f aca="0">Settlements!V47</x:f>
        <x:v>154829.54488311725</x:v>
      </x:c>
      <x:c r="W10" s="57" t="n">
        <x:f aca="0">Settlements!W47</x:f>
        <x:v>145842.72462445917</x:v>
      </x:c>
      <x:c r="X10" s="57" t="n">
        <x:f aca="0">Settlements!X47</x:f>
        <x:v>146528.294108939</x:v>
      </x:c>
      <x:c r="Y10" s="57" t="n">
        <x:f aca="0">Settlements!Y47</x:f>
        <x:v>175047.41441387965</x:v>
      </x:c>
      <x:c r="Z10" s="57" t="n">
        <x:f aca="0">Settlements!Z47</x:f>
        <x:v>193799.4589334597</x:v>
      </x:c>
      <x:c r="AA10" s="57" t="n">
        <x:f aca="0">Settlements!AA47</x:f>
        <x:v>290411.097366481</x:v>
      </x:c>
      <x:c r="AB10" s="57" t="n">
        <x:f aca="0">Settlements!AB47</x:f>
        <x:v>252361.30276151127</x:v>
      </x:c>
    </x:row>
    <x:row r="11" ht="15" hidden="0">
      <x:c r="A11" s="27" t="s">
        <x:v>348</x:v>
      </x:c>
      <x:c r="B11" s="55" t="s">
        <x:v>46</x:v>
      </x:c>
      <x:c r="C11" s="56" t="n">
        <x:f aca="0">P11</x:f>
        <x:v>435689.78323939577</x:v>
      </x:c>
      <x:c r="D11" s="56" t="n">
        <x:f aca="0">AB11</x:f>
        <x:v>685248.0760299537</x:v>
      </x:c>
      <x:c r="E11" s="57" t="n">
        <x:f aca="0">Inventory!E86</x:f>
        <x:v>734632.1699999999</x:v>
      </x:c>
      <x:c r="F11" s="57" t="n">
        <x:f aca="0">Inventory!F86</x:f>
        <x:v>693600.5499999999</x:v>
      </x:c>
      <x:c r="G11" s="57" t="n">
        <x:f aca="0">Inventory!G86</x:f>
        <x:v>671167.5599999999</x:v>
      </x:c>
      <x:c r="H11" s="57" t="n">
        <x:f aca="0">Inventory!H86</x:f>
        <x:v>555934.3799999999</x:v>
      </x:c>
      <x:c r="I11" s="57" t="n">
        <x:f aca="0">Inventory!I86</x:f>
        <x:v>591361.5599999999</x:v>
      </x:c>
      <x:c r="J11" s="57" t="n">
        <x:f aca="0">Inventory!J86</x:f>
        <x:v>532501.0799999998</x:v>
      </x:c>
      <x:c r="K11" s="57" t="n">
        <x:f aca="0">Inventory!K86</x:f>
        <x:v>467854.2499999999</x:v>
      </x:c>
      <x:c r="L11" s="57" t="n">
        <x:f aca="0">Inventory!L86</x:f>
        <x:v>390173.1299999999</x:v>
      </x:c>
      <x:c r="M11" s="57" t="n">
        <x:f aca="0">Inventory!M86</x:f>
        <x:v>518586.50797042664</x:v>
      </x:c>
      <x:c r="N11" s="57" t="n">
        <x:f aca="0">Inventory!N86</x:f>
        <x:v>631432.3964077875</x:v>
      </x:c>
      <x:c r="O11" s="57" t="n">
        <x:f aca="0">Inventory!O86</x:f>
        <x:v>478554.85305336857</x:v>
      </x:c>
      <x:c r="P11" s="57" t="n">
        <x:f aca="0">Inventory!P86</x:f>
        <x:v>435689.78323939577</x:v>
      </x:c>
      <x:c r="Q11" s="57" t="n">
        <x:f aca="0">Inventory!Q86</x:f>
        <x:v>552788.9752715646</x:v>
      </x:c>
      <x:c r="R11" s="57" t="n">
        <x:f aca="0">Inventory!R86</x:f>
        <x:v>478424.8826937607</x:v>
      </x:c>
      <x:c r="S11" s="57" t="n">
        <x:f aca="0">Inventory!S86</x:f>
        <x:v>468862.32071101136</x:v>
      </x:c>
      <x:c r="T11" s="57" t="n">
        <x:f aca="0">Inventory!T86</x:f>
        <x:v>453385.62591817864</x:v>
      </x:c>
      <x:c r="U11" s="57" t="n">
        <x:f aca="0">Inventory!U86</x:f>
        <x:v>438794.7952325874</x:v>
      </x:c>
      <x:c r="V11" s="57" t="n">
        <x:f aca="0">Inventory!V86</x:f>
        <x:v>393633.4279691541</x:v>
      </x:c>
      <x:c r="W11" s="57" t="n">
        <x:f aca="0">Inventory!W86</x:f>
        <x:v>394470.7431939346</x:v>
      </x:c>
      <x:c r="X11" s="57" t="n">
        <x:f aca="0">Inventory!X86</x:f>
        <x:v>470384.738068628</x:v>
      </x:c>
      <x:c r="Y11" s="57" t="n">
        <x:f aca="0">Inventory!Y86</x:f>
        <x:v>528303.0173176785</x:v>
      </x:c>
      <x:c r="Z11" s="57" t="n">
        <x:f aca="0">Inventory!Z86</x:f>
        <x:v>790119.4550303342</x:v>
      </x:c>
      <x:c r="AA11" s="57" t="n">
        <x:f aca="0">Inventory!AA86</x:f>
        <x:v>685248.0760299538</x:v>
      </x:c>
      <x:c r="AB11" s="57" t="n">
        <x:f aca="0">Inventory!AB86</x:f>
        <x:v>685248.0760299537</x:v>
      </x:c>
    </x:row>
    <x:row r="12" ht="15" hidden="0">
      <x:c r="A12" s="27" t="s">
        <x:v>349</x:v>
      </x:c>
      <x:c r="B12" s="55" t="s">
        <x:v>46</x:v>
      </x:c>
      <x:c r="C12" s="56" t="n">
        <x:f aca="0">P12</x:f>
        <x:v>0</x:v>
      </x:c>
      <x:c r="D12" s="56" t="n">
        <x:f aca="0">AB12</x:f>
        <x:v>0</x:v>
      </x:c>
      <x:c r="E12" s="57" t="n">
        <x:f aca="0">-Inventory!E87</x:f>
        <x:v>-25509.73624637424</x:v>
      </x:c>
      <x:c r="F12" s="57" t="n">
        <x:f aca="0">-Inventory!F87</x:f>
        <x:v>-30070.480313029584</x:v>
      </x:c>
      <x:c r="G12" s="57" t="n">
        <x:f aca="0">-Inventory!G87</x:f>
        <x:v>-25067.79720033217</x:v>
      </x:c>
      <x:c r="H12" s="57" t="n">
        <x:f aca="0">-Inventory!H87</x:f>
        <x:v>-15482.016709084412</x:v>
      </x:c>
      <x:c r="I12" s="57" t="n">
        <x:f aca="0">-Inventory!I87</x:f>
        <x:v>-5225.801830903874</x:v>
      </x:c>
      <x:c r="J12" s="57" t="n">
        <x:f aca="0">-Inventory!J87</x:f>
        <x:v>-9888.228425633617</x:v>
      </x:c>
      <x:c r="K12" s="57" t="n">
        <x:f aca="0">-Inventory!K87</x:f>
        <x:v>-2486.1455933844773</x:v>
      </x:c>
      <x:c r="L12" s="57" t="n">
        <x:f aca="0">-Inventory!L87</x:f>
        <x:v>-6974.418160727688</x:v>
      </x:c>
      <x:c r="M12" s="57" t="n">
        <x:f aca="0">-Inventory!M87</x:f>
        <x:v>-3685.6587528893433</x:v>
      </x:c>
      <x:c r="N12" s="57" t="n">
        <x:f aca="0">-Inventory!N87</x:f>
        <x:v>-7044.728850489373</x:v>
      </x:c>
      <x:c r="O12" s="57" t="n">
        <x:f aca="0">-Inventory!O87</x:f>
        <x:v>0</x:v>
      </x:c>
      <x:c r="P12" s="57" t="n">
        <x:f aca="0">-Inventory!P87</x:f>
        <x:v>0</x:v>
      </x:c>
      <x:c r="Q12" s="57" t="n">
        <x:f aca="0">-Inventory!Q87</x:f>
        <x:v>0</x:v>
      </x:c>
      <x:c r="R12" s="57" t="n">
        <x:f aca="0">-Inventory!R87</x:f>
        <x:v>0</x:v>
      </x:c>
      <x:c r="S12" s="57" t="n">
        <x:f aca="0">-Inventory!S87</x:f>
        <x:v>0</x:v>
      </x:c>
      <x:c r="T12" s="57" t="n">
        <x:f aca="0">-Inventory!T87</x:f>
        <x:v>0</x:v>
      </x:c>
      <x:c r="U12" s="57" t="n">
        <x:f aca="0">-Inventory!U87</x:f>
        <x:v>0</x:v>
      </x:c>
      <x:c r="V12" s="57" t="n">
        <x:f aca="0">-Inventory!V87</x:f>
        <x:v>0</x:v>
      </x:c>
      <x:c r="W12" s="57" t="n">
        <x:f aca="0">-Inventory!W87</x:f>
        <x:v>0</x:v>
      </x:c>
      <x:c r="X12" s="57" t="n">
        <x:f aca="0">-Inventory!X87</x:f>
        <x:v>0</x:v>
      </x:c>
      <x:c r="Y12" s="57" t="n">
        <x:f aca="0">-Inventory!Y87</x:f>
        <x:v>0</x:v>
      </x:c>
      <x:c r="Z12" s="57" t="n">
        <x:f aca="0">-Inventory!Z87</x:f>
        <x:v>0</x:v>
      </x:c>
      <x:c r="AA12" s="57" t="n">
        <x:f aca="0">-Inventory!AA87</x:f>
        <x:v>0</x:v>
      </x:c>
      <x:c r="AB12" s="57" t="n">
        <x:f aca="0">-Inventory!AB87</x:f>
        <x:v>0</x:v>
      </x:c>
    </x:row>
    <x:row r="13" ht="15" hidden="0">
      <x:c r="A13" s="27" t="s">
        <x:v>350</x:v>
      </x:c>
      <x:c r="B13" s="55" t="s">
        <x:v>46</x:v>
      </x:c>
      <x:c r="C13" s="56" t="n">
        <x:f aca="0">P13</x:f>
        <x:v>204368.83192789005</x:v>
      </x:c>
      <x:c r="D13" s="56" t="n">
        <x:f aca="0">AB13</x:f>
        <x:v>230100.56237827265</x:v>
      </x:c>
      <x:c r="E13" s="57" t="n">
        <x:f aca="0">Inventory!E103</x:f>
        <x:v>41000</x:v>
      </x:c>
      <x:c r="F13" s="57" t="n">
        <x:f aca="0">Inventory!F103</x:f>
        <x:v>77000</x:v>
      </x:c>
      <x:c r="G13" s="57" t="n">
        <x:f aca="0">Inventory!G103</x:f>
        <x:v>0</x:v>
      </x:c>
      <x:c r="H13" s="57" t="n">
        <x:f aca="0">Inventory!H103</x:f>
        <x:v>194000</x:v>
      </x:c>
      <x:c r="I13" s="57" t="n">
        <x:f aca="0">Inventory!I103</x:f>
        <x:v>52000</x:v>
      </x:c>
      <x:c r="J13" s="57" t="n">
        <x:f aca="0">Inventory!J103</x:f>
        <x:v>46000</x:v>
      </x:c>
      <x:c r="K13" s="57" t="n">
        <x:f aca="0">Inventory!K103</x:f>
        <x:v>154000</x:v>
      </x:c>
      <x:c r="L13" s="57" t="n">
        <x:f aca="0">Inventory!L103</x:f>
        <x:v>234000</x:v>
      </x:c>
      <x:c r="M13" s="57" t="n">
        <x:f aca="0">Inventory!M103</x:f>
        <x:v>280000</x:v>
      </x:c>
      <x:c r="N13" s="57" t="n">
        <x:f aca="0">Inventory!N103</x:f>
        <x:v>90000</x:v>
      </x:c>
      <x:c r="O13" s="57" t="n">
        <x:f aca="0">Inventory!O103</x:f>
        <x:v>231704.6884555322</x:v>
      </x:c>
      <x:c r="P13" s="57" t="n">
        <x:f aca="0">Inventory!P103</x:f>
        <x:v>204368.83192789005</x:v>
      </x:c>
      <x:c r="Q13" s="57" t="n">
        <x:f aca="0">Inventory!Q103</x:f>
        <x:v>43238.05230606778</x:v>
      </x:c>
      <x:c r="R13" s="57" t="n">
        <x:f aca="0">Inventory!R103</x:f>
        <x:v>112868.8024760987</x:v>
      </x:c>
      <x:c r="S13" s="57" t="n">
        <x:f aca="0">Inventory!S103</x:f>
        <x:v>114704.20621840845</x:v>
      </x:c>
      <x:c r="T13" s="57" t="n">
        <x:f aca="0">Inventory!T103</x:f>
        <x:v>125534.29883112635</x:v>
      </x:c>
      <x:c r="U13" s="57" t="n">
        <x:f aca="0">Inventory!U103</x:f>
        <x:v>98476.72284937692</x:v>
      </x:c>
      <x:c r="V13" s="57" t="n">
        <x:f aca="0">Inventory!V103</x:f>
        <x:v>132845.41967723824</x:v>
      </x:c>
      <x:c r="W13" s="57" t="n">
        <x:f aca="0">Inventory!W103</x:f>
        <x:v>197037.34610189</x:v>
      </x:c>
      <x:c r="X13" s="57" t="n">
        <x:f aca="0">Inventory!X103</x:f>
        <x:v>202122.8589757551</x:v>
      </x:c>
      <x:c r="Y13" s="57" t="n">
        <x:f aca="0">Inventory!Y103</x:f>
        <x:v>400012.35641193547</x:v>
      </x:c>
      <x:c r="Z13" s="57" t="n">
        <x:f aca="0">Inventory!Z103</x:f>
        <x:v>167593.56554854696</x:v>
      </x:c>
      <x:c r="AA13" s="57" t="n">
        <x:f aca="0">Inventory!AA103</x:f>
        <x:v>230100.56237827265</x:v>
      </x:c>
      <x:c r="AB13" s="57" t="n">
        <x:f aca="0">Inventory!AB103</x:f>
        <x:v>230100.56237827265</x:v>
      </x:c>
    </x:row>
    <x:row r="14" ht="15" hidden="0">
      <x:c r="A14" s="27" t="s">
        <x:v>351</x:v>
      </x:c>
      <x:c r="B14" s="55" t="s">
        <x:v>46</x:v>
      </x:c>
      <x:c r="C14" s="56" t="n">
        <x:f aca="0">P14</x:f>
        <x:v>46832.05643464996</x:v>
      </x:c>
      <x:c r="D14" s="56" t="n">
        <x:f aca="0">AB14</x:f>
        <x:v>138060.33742696344</x:v>
      </x:c>
      <x:c r="E14" s="57" t="n">
        <x:f aca="0">Inventory!E111</x:f>
        <x:v>34800</x:v>
      </x:c>
      <x:c r="F14" s="57" t="n">
        <x:f aca="0">Inventory!F111</x:f>
        <x:v>42000</x:v>
      </x:c>
      <x:c r="G14" s="57" t="n">
        <x:f aca="0">Inventory!G111</x:f>
        <x:v>69000</x:v>
      </x:c>
      <x:c r="H14" s="57" t="n">
        <x:f aca="0">Inventory!H111</x:f>
        <x:v>13800</x:v>
      </x:c>
      <x:c r="I14" s="57" t="n">
        <x:f aca="0">Inventory!I111</x:f>
        <x:v>60000</x:v>
      </x:c>
      <x:c r="J14" s="57" t="n">
        <x:f aca="0">Inventory!J111</x:f>
        <x:v>123000</x:v>
      </x:c>
      <x:c r="K14" s="57" t="n">
        <x:f aca="0">Inventory!K111</x:f>
        <x:v>129400</x:v>
      </x:c>
      <x:c r="L14" s="57" t="n">
        <x:f aca="0">Inventory!L111</x:f>
        <x:v>103600</x:v>
      </x:c>
      <x:c r="M14" s="57" t="n">
        <x:f aca="0">Inventory!M111</x:f>
        <x:v>69511.40653665969</x:v>
      </x:c>
      <x:c r="N14" s="57" t="n">
        <x:f aca="0">Inventory!N111</x:f>
        <x:v>93022.0561150267</x:v>
      </x:c>
      <x:c r="O14" s="57" t="n">
        <x:f aca="0">Inventory!O111</x:f>
        <x:v>44882.06527018736</x:v>
      </x:c>
      <x:c r="P14" s="57" t="n">
        <x:f aca="0">Inventory!P111</x:f>
        <x:v>46832.05643464996</x:v>
      </x:c>
      <x:c r="Q14" s="57" t="n">
        <x:f aca="0">Inventory!Q111</x:f>
        <x:v>68271.90260835216</x:v>
      </x:c>
      <x:c r="R14" s="57" t="n">
        <x:f aca="0">Inventory!R111</x:f>
        <x:v>72071.55151486045</x:v>
      </x:c>
      <x:c r="S14" s="57" t="n">
        <x:f aca="0">Inventory!S111</x:f>
        <x:v>67203.30650415098</x:v>
      </x:c>
      <x:c r="T14" s="57" t="n">
        <x:f aca="0">Inventory!T111</x:f>
        <x:v>69396.64275798453</x:v>
      </x:c>
      <x:c r="U14" s="57" t="n">
        <x:f aca="0">Inventory!U111</x:f>
        <x:v>98964.82973373841</x:v>
      </x:c>
      <x:c r="V14" s="57" t="n">
        <x:f aca="0">Inventory!V111</x:f>
        <x:v>119748.06152329347</x:v>
      </x:c>
      <x:c r="W14" s="57" t="n">
        <x:f aca="0">Inventory!W111</x:f>
        <x:v>180640.5646163071</x:v>
      </x:c>
      <x:c r="X14" s="57" t="n">
        <x:f aca="0">Inventory!X111</x:f>
        <x:v>170281.77658814465</x:v>
      </x:c>
      <x:c r="Y14" s="57" t="n">
        <x:f aca="0">Inventory!Y111</x:f>
        <x:v>119308.23837804579</x:v>
      </x:c>
      <x:c r="Z14" s="57" t="n">
        <x:f aca="0">Inventory!Z111</x:f>
        <x:v>138060.3374269635</x:v>
      </x:c>
      <x:c r="AA14" s="57" t="n">
        <x:f aca="0">Inventory!AA111</x:f>
        <x:v>138060.33742696344</x:v>
      </x:c>
      <x:c r="AB14" s="57" t="n">
        <x:f aca="0">Inventory!AB111</x:f>
        <x:v>138060.33742696344</x:v>
      </x:c>
    </x:row>
    <x:row r="15" ht="15" hidden="0">
      <x:c r="A15" s="27" t="s">
        <x:v>352</x:v>
      </x:c>
      <x:c r="B15" s="55" t="s">
        <x:v>353</x:v>
      </x:c>
      <x:c r="C15" s="56" t="n">
        <x:f aca="0">P15</x:f>
        <x:v>21500</x:v>
      </x:c>
      <x:c r="D15" s="56" t="n">
        <x:f aca="0">AB15</x:f>
        <x:v>21500</x:v>
      </x:c>
      <x:c r="E15" s="57" t="n">
        <x:f aca="0">Inputs_Actuals!$C$124</x:f>
        <x:v>21500</x:v>
      </x:c>
      <x:c r="F15" s="69" t="n">
        <x:f aca="0">E15</x:f>
        <x:v>21500</x:v>
      </x:c>
      <x:c r="G15" s="69" t="n">
        <x:f aca="0">F15</x:f>
        <x:v>21500</x:v>
      </x:c>
      <x:c r="H15" s="69" t="n">
        <x:f aca="0">G15</x:f>
        <x:v>21500</x:v>
      </x:c>
      <x:c r="I15" s="69" t="n">
        <x:f aca="0">H15</x:f>
        <x:v>21500</x:v>
      </x:c>
      <x:c r="J15" s="69" t="n">
        <x:f aca="0">I15</x:f>
        <x:v>21500</x:v>
      </x:c>
      <x:c r="K15" s="69" t="n">
        <x:f aca="0">J15</x:f>
        <x:v>21500</x:v>
      </x:c>
      <x:c r="L15" s="69" t="n">
        <x:f aca="0">K15</x:f>
        <x:v>21500</x:v>
      </x:c>
      <x:c r="M15" s="69" t="n">
        <x:f aca="0">L15</x:f>
        <x:v>21500</x:v>
      </x:c>
      <x:c r="N15" s="69" t="n">
        <x:f aca="0">M15</x:f>
        <x:v>21500</x:v>
      </x:c>
      <x:c r="O15" s="69" t="n">
        <x:f aca="0">N15</x:f>
        <x:v>21500</x:v>
      </x:c>
      <x:c r="P15" s="69" t="n">
        <x:f aca="0">O15</x:f>
        <x:v>21500</x:v>
      </x:c>
      <x:c r="Q15" s="69" t="n">
        <x:f aca="0">P15</x:f>
        <x:v>21500</x:v>
      </x:c>
      <x:c r="R15" s="69" t="n">
        <x:f aca="0">Q15</x:f>
        <x:v>21500</x:v>
      </x:c>
      <x:c r="S15" s="69" t="n">
        <x:f aca="0">R15</x:f>
        <x:v>21500</x:v>
      </x:c>
      <x:c r="T15" s="69" t="n">
        <x:f aca="0">S15</x:f>
        <x:v>21500</x:v>
      </x:c>
      <x:c r="U15" s="69" t="n">
        <x:f aca="0">T15</x:f>
        <x:v>21500</x:v>
      </x:c>
      <x:c r="V15" s="69" t="n">
        <x:f aca="0">U15</x:f>
        <x:v>21500</x:v>
      </x:c>
      <x:c r="W15" s="69" t="n">
        <x:f aca="0">V15</x:f>
        <x:v>21500</x:v>
      </x:c>
      <x:c r="X15" s="69" t="n">
        <x:f aca="0">W15</x:f>
        <x:v>21500</x:v>
      </x:c>
      <x:c r="Y15" s="69" t="n">
        <x:f aca="0">X15</x:f>
        <x:v>21500</x:v>
      </x:c>
      <x:c r="Z15" s="69" t="n">
        <x:f aca="0">Y15</x:f>
        <x:v>21500</x:v>
      </x:c>
      <x:c r="AA15" s="69" t="n">
        <x:f aca="0">Z15</x:f>
        <x:v>21500</x:v>
      </x:c>
      <x:c r="AB15" s="69" t="n">
        <x:f aca="0">AA15</x:f>
        <x:v>21500</x:v>
      </x:c>
    </x:row>
    <x:row r="16" ht="15" hidden="0">
      <x:c r="A16" s="27" t="s">
        <x:v>354</x:v>
      </x:c>
      <x:c r="B16" s="55" t="s">
        <x:v>60</x:v>
      </x:c>
      <x:c r="C16" s="56" t="n">
        <x:f aca="0">P16</x:f>
        <x:v>42820.00000000001</x:v>
      </x:c>
      <x:c r="D16" s="56" t="n">
        <x:f aca="0">AB16</x:f>
        <x:v>45963.333333333394</x:v>
      </x:c>
      <x:c r="E16" s="57" t="n">
        <x:f aca="0">Fixed_Assets!E29</x:f>
        <x:v>54893.333333333336</x:v>
      </x:c>
      <x:c r="F16" s="57" t="n">
        <x:f aca="0">Fixed_Assets!F29</x:f>
        <x:v>52386.66666666667</x:v>
      </x:c>
      <x:c r="G16" s="57" t="n">
        <x:f aca="0">Fixed_Assets!G29</x:f>
        <x:v>56566.66666666668</x:v>
      </x:c>
      <x:c r="H16" s="57" t="n">
        <x:f aca="0">Fixed_Assets!H29</x:f>
        <x:v>53946.66666666668</x:v>
      </x:c>
      <x:c r="I16" s="57" t="n">
        <x:f aca="0">Fixed_Assets!I29</x:f>
        <x:v>52493.33333333334</x:v>
      </x:c>
      <x:c r="J16" s="57" t="n">
        <x:f aca="0">Fixed_Assets!J29</x:f>
        <x:v>49840.000000000015</x:v>
      </x:c>
      <x:c r="K16" s="57" t="n">
        <x:f aca="0">Fixed_Assets!K29</x:f>
        <x:v>50628.33333333334</x:v>
      </x:c>
      <x:c r="L16" s="57" t="n">
        <x:f aca="0">Fixed_Assets!L29</x:f>
        <x:v>47916.66666666668</x:v>
      </x:c>
      <x:c r="M16" s="57" t="n">
        <x:f aca="0">Fixed_Assets!M29</x:f>
        <x:v>46680.000000000015</x:v>
      </x:c>
      <x:c r="N16" s="57" t="n">
        <x:f aca="0">Fixed_Assets!N29</x:f>
        <x:v>45418.33333333334</x:v>
      </x:c>
      <x:c r="O16" s="57" t="n">
        <x:f aca="0">Fixed_Assets!O29</x:f>
        <x:v>44131.66666666667</x:v>
      </x:c>
      <x:c r="P16" s="57" t="n">
        <x:f aca="0">Fixed_Assets!P29</x:f>
        <x:v>42820.00000000001</x:v>
      </x:c>
      <x:c r="Q16" s="57" t="n">
        <x:f aca="0">Fixed_Assets!Q29</x:f>
        <x:v>41483.33333333334</x:v>
      </x:c>
      <x:c r="R16" s="57" t="n">
        <x:f aca="0">Fixed_Assets!R29</x:f>
        <x:v>69288.33333333334</x:v>
      </x:c>
      <x:c r="S16" s="57" t="n">
        <x:f aca="0">Fixed_Assets!S29</x:f>
        <x:v>67068.33333333334</x:v>
      </x:c>
      <x:c r="T16" s="57" t="n">
        <x:f aca="0">Fixed_Assets!T29</x:f>
        <x:v>64823.33333333334</x:v>
      </x:c>
      <x:c r="U16" s="57" t="n">
        <x:f aca="0">Fixed_Assets!U29</x:f>
        <x:v>62553.33333333334</x:v>
      </x:c>
      <x:c r="V16" s="57" t="n">
        <x:f aca="0">Fixed_Assets!V29</x:f>
        <x:v>60258.33333333335</x:v>
      </x:c>
      <x:c r="W16" s="57" t="n">
        <x:f aca="0">Fixed_Assets!W29</x:f>
        <x:v>57938.33333333336</x:v>
      </x:c>
      <x:c r="X16" s="57" t="n">
        <x:f aca="0">Fixed_Assets!X29</x:f>
        <x:v>55593.333333333365</x:v>
      </x:c>
      <x:c r="Y16" s="57" t="n">
        <x:f aca="0">Fixed_Assets!Y29</x:f>
        <x:v>53223.33333333337</x:v>
      </x:c>
      <x:c r="Z16" s="57" t="n">
        <x:f aca="0">Fixed_Assets!Z29</x:f>
        <x:v>50828.33333333338</x:v>
      </x:c>
      <x:c r="AA16" s="57" t="n">
        <x:f aca="0">Fixed_Assets!AA29</x:f>
        <x:v>48408.33333333339</x:v>
      </x:c>
      <x:c r="AB16" s="57" t="n">
        <x:f aca="0">Fixed_Assets!AB29</x:f>
        <x:v>45963.333333333394</x:v>
      </x:c>
    </x:row>
    <x:row r="17" ht="15" hidden="0">
      <x:c r="A17" s="70" t="s">
        <x:v>355</x:v>
      </x:c>
      <x:c r="B17" s="71"/>
      <x:c r="C17" s="72" t="n">
        <x:f aca="0">P17</x:f>
        <x:v>1544681.6151568121</x:v>
      </x:c>
      <x:c r="D17" s="72" t="n">
        <x:f aca="0">AB17</x:f>
        <x:v>1719381.9137333226</x:v>
      </x:c>
      <x:c r="E17" s="72" t="n">
        <x:f aca="0">SUM(E9:E16)</x:f>
        <x:v>1343224.6370325228</x:v>
      </x:c>
      <x:c r="F17" s="72" t="n">
        <x:f aca="0">SUM(F9:F16)</x:f>
        <x:v>1331352.0465267983</x:v>
      </x:c>
      <x:c r="G17" s="72" t="n">
        <x:f aca="0">SUM(G9:G16)</x:f>
        <x:v>1374817.6371792322</x:v>
      </x:c>
      <x:c r="H17" s="72" t="n">
        <x:f aca="0">SUM(H9:H16)</x:f>
        <x:v>1267914.4639195988</x:v>
      </x:c>
      <x:c r="I17" s="72" t="n">
        <x:f aca="0">SUM(I9:I16)</x:f>
        <x:v>1355100.244450231</x:v>
      </x:c>
      <x:c r="J17" s="72" t="n">
        <x:f aca="0">SUM(J9:J16)</x:f>
        <x:v>1386120.2625046568</x:v>
      </x:c>
      <x:c r="K17" s="72" t="n">
        <x:f aca="0">SUM(K9:K16)</x:f>
        <x:v>1255571.506530606</x:v>
      </x:c>
      <x:c r="L17" s="72" t="n">
        <x:f aca="0">SUM(L9:L16)</x:f>
        <x:v>1286784.098265052</x:v>
      </x:c>
      <x:c r="M17" s="72" t="n">
        <x:f aca="0">SUM(M9:M16)</x:f>
        <x:v>1372295.7500179198</x:v>
      </x:c>
      <x:c r="N17" s="72" t="n">
        <x:f aca="0">SUM(N9:N16)</x:f>
        <x:v>1303279.167703672</x:v>
      </x:c>
      <x:c r="O17" s="72" t="n">
        <x:f aca="0">SUM(O9:O16)</x:f>
        <x:v>1430687.752572058</x:v>
      </x:c>
      <x:c r="P17" s="72" t="n">
        <x:f aca="0">SUM(P9:P16)</x:f>
        <x:v>1544681.6151568121</x:v>
      </x:c>
      <x:c r="Q17" s="72" t="n">
        <x:f aca="0">SUM(Q9:Q16)</x:f>
        <x:v>1333678.8140109621</x:v>
      </x:c>
      <x:c r="R17" s="72" t="n">
        <x:f aca="0">SUM(R9:R16)</x:f>
        <x:v>1320987.394620829</x:v>
      </x:c>
      <x:c r="S17" s="72" t="n">
        <x:f aca="0">SUM(S9:S16)</x:f>
        <x:v>1374298.241017446</x:v>
      </x:c>
      <x:c r="T17" s="72" t="n">
        <x:f aca="0">SUM(T9:T16)</x:f>
        <x:v>1264263.2550460498</x:v>
      </x:c>
      <x:c r="U17" s="72" t="n">
        <x:f aca="0">SUM(U9:U16)</x:f>
        <x:v>1329065.0140955888</x:v>
      </x:c>
      <x:c r="V17" s="72" t="n">
        <x:f aca="0">SUM(V9:V16)</x:f>
        <x:v>1388226.9133421842</x:v>
      </x:c>
      <x:c r="W17" s="72" t="n">
        <x:f aca="0">SUM(W9:W16)</x:f>
        <x:v>1257323.7732122545</x:v>
      </x:c>
      <x:c r="X17" s="72" t="n">
        <x:f aca="0">SUM(X9:X16)</x:f>
        <x:v>1324139.958334315</x:v>
      </x:c>
      <x:c r="Y17" s="72" t="n">
        <x:f aca="0">SUM(Y9:Y16)</x:f>
        <x:v>1415765.2402966912</x:v>
      </x:c>
      <x:c r="Z17" s="72" t="n">
        <x:f aca="0">SUM(Z9:Z16)</x:f>
        <x:v>1363726.3670078113</x:v>
      </x:c>
      <x:c r="AA17" s="72" t="n">
        <x:f aca="0">SUM(AA9:AA16)</x:f>
        <x:v>1554280.0579134168</x:v>
      </x:c>
      <x:c r="AB17" s="72" t="n">
        <x:f aca="0">SUM(AB9:AB16)</x:f>
        <x:v>1719381.9137333226</x:v>
      </x:c>
    </x:row>
    <x:row r="18" ht="15" hidden="0">
      <x:c r="A18" s="21" t="s">
        <x:v>356</x:v>
      </x:c>
      <x:c r="B18" s="22"/>
      <x:c r="C18" s="22"/>
      <x:c r="D18" s="22"/>
      <x:c r="E18" s="22"/>
      <x:c r="F18" s="22"/>
      <x:c r="G18" s="22"/>
      <x:c r="H18" s="22"/>
      <x:c r="I18" s="22"/>
      <x:c r="J18" s="22"/>
      <x:c r="K18" s="22"/>
      <x:c r="L18" s="22"/>
      <x:c r="M18" s="22"/>
      <x:c r="N18" s="22"/>
      <x:c r="O18" s="22"/>
      <x:c r="P18" s="22"/>
      <x:c r="Q18" s="22"/>
      <x:c r="R18" s="22"/>
      <x:c r="S18" s="22"/>
      <x:c r="T18" s="22"/>
      <x:c r="U18" s="22"/>
      <x:c r="V18" s="22"/>
      <x:c r="W18" s="22"/>
      <x:c r="X18" s="22"/>
      <x:c r="Y18" s="22"/>
      <x:c r="Z18" s="22"/>
      <x:c r="AA18" s="22"/>
      <x:c r="AB18" s="22"/>
    </x:row>
    <x:row r="19" ht="15" hidden="0">
      <x:c r="A19" s="27" t="s">
        <x:v>357</x:v>
      </x:c>
      <x:c r="B19" s="55" t="s">
        <x:v>54</x:v>
      </x:c>
      <x:c r="C19" s="56" t="n">
        <x:f aca="0">P19</x:f>
        <x:v>106284.03715239323</x:v>
      </x:c>
      <x:c r="D19" s="56" t="n">
        <x:f aca="0">AB19</x:f>
        <x:v>137683.98652800499</x:v>
      </x:c>
      <x:c r="E19" s="57" t="n">
        <x:f aca="0">AP_Schedule!E35</x:f>
        <x:v>96388.4365</x:v>
      </x:c>
      <x:c r="F19" s="57" t="n">
        <x:f aca="0">AP_Schedule!F35</x:f>
        <x:v>64531.6135</x:v>
      </x:c>
      <x:c r="G19" s="57" t="n">
        <x:f aca="0">AP_Schedule!G35</x:f>
        <x:v>70325.1495</x:v>
      </x:c>
      <x:c r="H19" s="57" t="n">
        <x:f aca="0">AP_Schedule!H35</x:f>
        <x:v>62533.27100000001</x:v>
      </x:c>
      <x:c r="I19" s="57" t="n">
        <x:f aca="0">AP_Schedule!I35</x:f>
        <x:v>80478.2945</x:v>
      </x:c>
      <x:c r="J19" s="57" t="n">
        <x:f aca="0">AP_Schedule!J35</x:f>
        <x:v>73888.41900000001</x:v>
      </x:c>
      <x:c r="K19" s="57" t="n">
        <x:f aca="0">AP_Schedule!K35</x:f>
        <x:v>67497.17350000002</x:v>
      </x:c>
      <x:c r="L19" s="57" t="n">
        <x:f aca="0">AP_Schedule!L35</x:f>
        <x:v>71999.28550000003</x:v>
      </x:c>
      <x:c r="M19" s="57" t="n">
        <x:f aca="0">AP_Schedule!M35</x:f>
        <x:v>102759.81319007868</x:v>
      </x:c>
      <x:c r="N19" s="57" t="n">
        <x:f aca="0">AP_Schedule!N35</x:f>
        <x:v>118709.07531269582</x:v>
      </x:c>
      <x:c r="O19" s="57" t="n">
        <x:f aca="0">AP_Schedule!O35</x:f>
        <x:v>102488.64990970491</x:v>
      </x:c>
      <x:c r="P19" s="57" t="n">
        <x:f aca="0">AP_Schedule!P35</x:f>
        <x:v>106284.03715239323</x:v>
      </x:c>
      <x:c r="Q19" s="57" t="n">
        <x:f aca="0">AP_Schedule!Q35</x:f>
        <x:v>102227.31321397005</x:v>
      </x:c>
      <x:c r="R19" s="57" t="n">
        <x:f aca="0">AP_Schedule!R35</x:f>
        <x:v>72136.94676977147</x:v>
      </x:c>
      <x:c r="S19" s="57" t="n">
        <x:f aca="0">AP_Schedule!S35</x:f>
        <x:v>83678.39235526632</x:v>
      </x:c>
      <x:c r="T19" s="57" t="n">
        <x:f aca="0">AP_Schedule!T35</x:f>
        <x:v>89234.99818421656</x:v>
      </x:c>
      <x:c r="U19" s="57" t="n">
        <x:f aca="0">AP_Schedule!U35</x:f>
        <x:v>91414.86898440108</x:v>
      </x:c>
      <x:c r="V19" s="57" t="n">
        <x:f aca="0">AP_Schedule!V35</x:f>
        <x:v>89372.44038221316</x:v>
      </x:c>
      <x:c r="W19" s="57" t="n">
        <x:f aca="0">AP_Schedule!W35</x:f>
        <x:v>91744.69188813279</x:v>
      </x:c>
      <x:c r="X19" s="57" t="n">
        <x:f aca="0">AP_Schedule!X35</x:f>
        <x:v>102505.76476319961</x:v>
      </x:c>
      <x:c r="Y19" s="57" t="n">
        <x:f aca="0">AP_Schedule!Y35</x:f>
        <x:v>113302.89404631926</x:v>
      </x:c>
      <x:c r="Z19" s="57" t="n">
        <x:f aca="0">AP_Schedule!Z35</x:f>
        <x:v>150889.8494116114</x:v>
      </x:c>
      <x:c r="AA19" s="57" t="n">
        <x:f aca="0">AP_Schedule!AA35</x:f>
        <x:v>140625.46253408707</x:v>
      </x:c>
      <x:c r="AB19" s="57" t="n">
        <x:f aca="0">AP_Schedule!AB35</x:f>
        <x:v>137683.98652800499</x:v>
      </x:c>
    </x:row>
    <x:row r="20" ht="15" hidden="0">
      <x:c r="A20" s="27" t="s">
        <x:v>358</x:v>
      </x:c>
      <x:c r="B20" s="55" t="s">
        <x:v>58</x:v>
      </x:c>
      <x:c r="C20" s="56" t="n">
        <x:f aca="0">P20</x:f>
        <x:v>17824</x:v>
      </x:c>
      <x:c r="D20" s="56" t="n">
        <x:f aca="0">AB20</x:f>
        <x:v>19874.880000000005</x:v>
      </x:c>
      <x:c r="E20" s="57" t="n">
        <x:f aca="0">Opex!E57</x:f>
        <x:v>14016</x:v>
      </x:c>
      <x:c r="F20" s="57" t="n">
        <x:f aca="0">Opex!F57</x:f>
        <x:v>14048</x:v>
      </x:c>
      <x:c r="G20" s="57" t="n">
        <x:f aca="0">Opex!G57</x:f>
        <x:v>14112</x:v>
      </x:c>
      <x:c r="H20" s="57" t="n">
        <x:f aca="0">Opex!H57</x:f>
        <x:v>15104</x:v>
      </x:c>
      <x:c r="I20" s="57" t="n">
        <x:f aca="0">Opex!I57</x:f>
        <x:v>15136</x:v>
      </x:c>
      <x:c r="J20" s="57" t="n">
        <x:f aca="0">Opex!J57</x:f>
        <x:v>15232</x:v>
      </x:c>
      <x:c r="K20" s="57" t="n">
        <x:f aca="0">Opex!K57</x:f>
        <x:v>15200</x:v>
      </x:c>
      <x:c r="L20" s="57" t="n">
        <x:f aca="0">Opex!L57</x:f>
        <x:v>15328</x:v>
      </x:c>
      <x:c r="M20" s="57" t="n">
        <x:f aca="0">Opex!M57</x:f>
        <x:v>15616</x:v>
      </x:c>
      <x:c r="N20" s="57" t="n">
        <x:f aca="0">Opex!N57</x:f>
        <x:v>16480</x:v>
      </x:c>
      <x:c r="O20" s="57" t="n">
        <x:f aca="0">Opex!O57</x:f>
        <x:v>17824</x:v>
      </x:c>
      <x:c r="P20" s="57" t="n">
        <x:f aca="0">Opex!P57</x:f>
        <x:v>17824</x:v>
      </x:c>
      <x:c r="Q20" s="57" t="n">
        <x:f aca="0">Opex!Q57</x:f>
        <x:v>18358.72</x:v>
      </x:c>
      <x:c r="R20" s="57" t="n">
        <x:f aca="0">Opex!R57</x:f>
        <x:v>19874.880000000005</x:v>
      </x:c>
      <x:c r="S20" s="57" t="n">
        <x:f aca="0">Opex!S57</x:f>
        <x:v>19874.880000000005</x:v>
      </x:c>
      <x:c r="T20" s="57" t="n">
        <x:f aca="0">Opex!T57</x:f>
        <x:v>19874.880000000005</x:v>
      </x:c>
      <x:c r="U20" s="57" t="n">
        <x:f aca="0">Opex!U57</x:f>
        <x:v>19874.880000000005</x:v>
      </x:c>
      <x:c r="V20" s="57" t="n">
        <x:f aca="0">Opex!V57</x:f>
        <x:v>19874.880000000005</x:v>
      </x:c>
      <x:c r="W20" s="57" t="n">
        <x:f aca="0">Opex!W57</x:f>
        <x:v>19874.880000000005</x:v>
      </x:c>
      <x:c r="X20" s="57" t="n">
        <x:f aca="0">Opex!X57</x:f>
        <x:v>19874.880000000005</x:v>
      </x:c>
      <x:c r="Y20" s="57" t="n">
        <x:f aca="0">Opex!Y57</x:f>
        <x:v>19874.880000000005</x:v>
      </x:c>
      <x:c r="Z20" s="57" t="n">
        <x:f aca="0">Opex!Z57</x:f>
        <x:v>19874.880000000005</x:v>
      </x:c>
      <x:c r="AA20" s="57" t="n">
        <x:f aca="0">Opex!AA57</x:f>
        <x:v>19874.880000000005</x:v>
      </x:c>
      <x:c r="AB20" s="57" t="n">
        <x:f aca="0">Opex!AB57</x:f>
        <x:v>19874.880000000005</x:v>
      </x:c>
    </x:row>
    <x:row r="21" ht="15" hidden="0">
      <x:c r="A21" s="27" t="s">
        <x:v>359</x:v>
      </x:c>
      <x:c r="B21" s="55" t="s">
        <x:v>44</x:v>
      </x:c>
      <x:c r="C21" s="56" t="n">
        <x:f aca="0">P21</x:f>
        <x:v>19456.055625532837</x:v>
      </x:c>
      <x:c r="D21" s="56" t="n">
        <x:f aca="0">AB21</x:f>
        <x:v>26417.32161822456</x:v>
      </x:c>
      <x:c r="E21" s="57" t="n">
        <x:f aca="0">Settlements!E52</x:f>
        <x:v>9369.346120313863</x:v>
      </x:c>
      <x:c r="F21" s="57" t="n">
        <x:f aca="0">Settlements!F52</x:f>
        <x:v>9652.549951969258</x:v>
      </x:c>
      <x:c r="G21" s="57" t="n">
        <x:f aca="0">Settlements!G52</x:f>
        <x:v>10123.359990187662</x:v>
      </x:c>
      <x:c r="H21" s="57" t="n">
        <x:f aca="0">Settlements!H52</x:f>
        <x:v>10991.747186147184</x:v>
      </x:c>
      <x:c r="I21" s="57" t="n">
        <x:f aca="0">Settlements!I52</x:f>
        <x:v>11914.868549861414</x:v>
      </x:c>
      <x:c r="J21" s="57" t="n">
        <x:f aca="0">Settlements!J52</x:f>
        <x:v>12205.321299638988</x:v>
      </x:c>
      <x:c r="K21" s="57" t="n">
        <x:f aca="0">Settlements!K52</x:f>
        <x:v>10482.733158758021</x:v>
      </x:c>
      <x:c r="L21" s="57" t="n">
        <x:f aca="0">Settlements!L52</x:f>
        <x:v>12212.310556133658</x:v>
      </x:c>
      <x:c r="M21" s="57" t="n">
        <x:f aca="0">Settlements!M52</x:f>
        <x:v>13389.776224195117</x:v>
      </x:c>
      <x:c r="N21" s="57" t="n">
        <x:f aca="0">Settlements!N52</x:f>
        <x:v>15025.767692009733</x:v>
      </x:c>
      <x:c r="O21" s="57" t="n">
        <x:f aca="0">Settlements!O52</x:f>
        <x:v>22453.048116897968</x:v>
      </x:c>
      <x:c r="P21" s="57" t="n">
        <x:f aca="0">Settlements!P52</x:f>
        <x:v>19456.055625532837</x:v>
      </x:c>
      <x:c r="Q21" s="57" t="n">
        <x:f aca="0">Settlements!Q52</x:f>
        <x:v>12431.156243505753</x:v>
      </x:c>
      <x:c r="R21" s="57" t="n">
        <x:f aca="0">Settlements!R52</x:f>
        <x:v>13127.564097583518</x:v>
      </x:c>
      <x:c r="S21" s="57" t="n">
        <x:f aca="0">Settlements!S52</x:f>
        <x:v>13678.898674545646</x:v>
      </x:c>
      <x:c r="T21" s="57" t="n">
        <x:f aca="0">Settlements!T52</x:f>
        <x:v>14979.298571029803</x:v>
      </x:c>
      <x:c r="U21" s="57" t="n">
        <x:f aca="0">Settlements!U52</x:f>
        <x:v>15667.352563299937</x:v>
      </x:c>
      <x:c r="V21" s="57" t="n">
        <x:f aca="0">Settlements!V52</x:f>
        <x:v>16098.212892288962</x:v>
      </x:c>
      <x:c r="W21" s="57" t="n">
        <x:f aca="0">Settlements!W52</x:f>
        <x:v>15140.614099308219</x:v>
      </x:c>
      <x:c r="X21" s="57" t="n">
        <x:f aca="0">Settlements!X52</x:f>
        <x:v>15188.501862703164</x:v>
      </x:c>
      <x:c r="Y21" s="57" t="n">
        <x:f aca="0">Settlements!Y52</x:f>
        <x:v>18116.89483122156</x:v>
      </x:c>
      <x:c r="Z21" s="57" t="n">
        <x:f aca="0">Settlements!Z52</x:f>
        <x:v>20353.881591033674</x:v>
      </x:c>
      <x:c r="AA21" s="57" t="n">
        <x:f aca="0">Settlements!AA52</x:f>
        <x:v>30450.450272621958</x:v>
      </x:c>
      <x:c r="AB21" s="57" t="n">
        <x:f aca="0">Settlements!AB52</x:f>
        <x:v>26417.32161822456</x:v>
      </x:c>
    </x:row>
    <x:row r="22" ht="15" hidden="0">
      <x:c r="A22" s="27" t="s">
        <x:v>360</x:v>
      </x:c>
      <x:c r="B22" s="55" t="s">
        <x:v>56</x:v>
      </x:c>
      <x:c r="C22" s="56" t="n">
        <x:f aca="0">P22</x:f>
        <x:v>241870.52161390998</x:v>
      </x:c>
      <x:c r="D22" s="56" t="n">
        <x:f aca="0">AB22</x:f>
        <x:v>312900.50600487075</x:v>
      </x:c>
      <x:c r="E22" s="57" t="n">
        <x:f aca="0">VAT!E22</x:f>
        <x:v>44719.767850000004</x:v>
      </x:c>
      <x:c r="F22" s="57" t="n">
        <x:f aca="0">VAT!F22</x:f>
        <x:v>86483.00265000001</x:v>
      </x:c>
      <x:c r="G22" s="57" t="n">
        <x:f aca="0">VAT!G22</x:f>
        <x:v>133641.48025000002</x:v>
      </x:c>
      <x:c r="H22" s="57" t="n">
        <x:f aca="0">VAT!H22</x:f>
        <x:v>51014.66569999998</x:v>
      </x:c>
      <x:c r="I22" s="57" t="n">
        <x:f aca="0">VAT!I22</x:f>
        <x:v>108245.70579999997</x:v>
      </x:c>
      <x:c r="J22" s="57" t="n">
        <x:f aca="0">VAT!J22</x:f>
        <x:v>160800.83734999996</x:v>
      </x:c>
      <x:c r="K22" s="57" t="n">
        <x:f aca="0">VAT!K22</x:f>
        <x:v>47105.68119999999</x:v>
      </x:c>
      <x:c r="L22" s="57" t="n">
        <x:f aca="0">VAT!L22</x:f>
        <x:v>94704.89674999999</x:v>
      </x:c>
      <x:c r="M22" s="57" t="n">
        <x:f aca="0">VAT!M22</x:f>
        <x:v>149858.34894180662</x:v>
      </x:c>
      <x:c r="N22" s="57" t="n">
        <x:f aca="0">VAT!N22</x:f>
        <x:v>64251.1316855755</x:v>
      </x:c>
      <x:c r="O22" s="57" t="n">
        <x:f aca="0">VAT!O22</x:f>
        <x:v>158345.99186952598</x:v>
      </x:c>
      <x:c r="P22" s="57" t="n">
        <x:f aca="0">VAT!P22</x:f>
        <x:v>241870.52161390998</x:v>
      </x:c>
      <x:c r="Q22" s="57" t="n">
        <x:f aca="0">VAT!Q22</x:f>
        <x:v>51748.90826297965</x:v>
      </x:c>
      <x:c r="R22" s="57" t="n">
        <x:f aca="0">VAT!R22</x:f>
        <x:v>94414.2810573028</x:v>
      </x:c>
      <x:c r="S22" s="57" t="n">
        <x:f aca="0">VAT!S22</x:f>
        <x:v>151194.377936789</x:v>
      </x:c>
      <x:c r="T22" s="57" t="n">
        <x:f aca="0">VAT!T22</x:f>
        <x:v>60102.546223316574</x:v>
      </x:c>
      <x:c r="U22" s="57" t="n">
        <x:f aca="0">VAT!U22</x:f>
        <x:v>125039.68977007136</x:v>
      </x:c>
      <x:c r="V22" s="57" t="n">
        <x:f aca="0">VAT!V22</x:f>
        <x:v>189271.71152651618</x:v>
      </x:c>
      <x:c r="W22" s="57" t="n">
        <x:f aca="0">VAT!W22</x:f>
        <x:v>62008.662674263236</x:v>
      </x:c>
      <x:c r="X22" s="57" t="n">
        <x:f aca="0">VAT!X22</x:f>
        <x:v>123904.72569575525</x:v>
      </x:c>
      <x:c r="Y22" s="57" t="n">
        <x:f aca="0">VAT!Y22</x:f>
        <x:v>195537.4148133179</x:v>
      </x:c>
      <x:c r="Z22" s="57" t="n">
        <x:f aca="0">VAT!Z22</x:f>
        <x:v>83301.33899484426</x:v>
      </x:c>
      <x:c r="AA22" s="57" t="n">
        <x:f aca="0">VAT!AA22</x:f>
        <x:v>204878.27477725467</x:v>
      </x:c>
      <x:c r="AB22" s="57" t="n">
        <x:f aca="0">VAT!AB22</x:f>
        <x:v>312900.50600487075</x:v>
      </x:c>
    </x:row>
    <x:row r="23" ht="15" hidden="0">
      <x:c r="A23" s="27" t="s">
        <x:v>361</x:v>
      </x:c>
      <x:c r="B23" s="55"/>
      <x:c r="E23" s="57" t="n">
        <x:f aca="0">Inputs_Actuals!$C$135</x:f>
        <x:v>18400</x:v>
      </x:c>
      <x:c r="F23" s="69" t="n">
        <x:f aca="0">E26</x:f>
        <x:v>18400</x:v>
      </x:c>
      <x:c r="G23" s="69" t="n">
        <x:f aca="0">F26</x:f>
        <x:v>18400</x:v>
      </x:c>
      <x:c r="H23" s="69" t="n">
        <x:f aca="0">G26</x:f>
        <x:v>18400</x:v>
      </x:c>
      <x:c r="I23" s="69" t="n">
        <x:f aca="0">H26</x:f>
        <x:v>0</x:v>
      </x:c>
      <x:c r="J23" s="69" t="n">
        <x:f aca="0">I26</x:f>
        <x:v>880.5003142936288</x:v>
      </x:c>
      <x:c r="K23" s="69" t="n">
        <x:f aca="0">J26</x:f>
        <x:v>0</x:v>
      </x:c>
      <x:c r="L23" s="69" t="n">
        <x:f aca="0">K26</x:f>
        <x:v>0</x:v>
      </x:c>
      <x:c r="M23" s="69" t="n">
        <x:f aca="0">L26</x:f>
        <x:v>0</x:v>
      </x:c>
      <x:c r="N23" s="69" t="n">
        <x:f aca="0">M26</x:f>
        <x:v>0</x:v>
      </x:c>
      <x:c r="O23" s="69" t="n">
        <x:f aca="0">N26</x:f>
        <x:v>0</x:v>
      </x:c>
      <x:c r="P23" s="69" t="n">
        <x:f aca="0">O26</x:f>
        <x:v>7595.299598159719</x:v>
      </x:c>
      <x:c r="Q23" s="69" t="n">
        <x:f aca="0">P26</x:f>
        <x:v>14692.035930407095</x:v>
      </x:c>
      <x:c r="R23" s="69" t="n">
        <x:f aca="0">Q26</x:f>
        <x:v>14692.035930407095</x:v>
      </x:c>
      <x:c r="S23" s="69" t="n">
        <x:f aca="0">R26</x:f>
        <x:v>14692.035930407095</x:v>
      </x:c>
      <x:c r="T23" s="69" t="n">
        <x:f aca="0">S26</x:f>
        <x:v>14692.035930407095</x:v>
      </x:c>
      <x:c r="U23" s="69" t="n">
        <x:f aca="0">T26</x:f>
        <x:v>0</x:v>
      </x:c>
      <x:c r="V23" s="69" t="n">
        <x:f aca="0">U26</x:f>
        <x:v>0</x:v>
      </x:c>
      <x:c r="W23" s="69" t="n">
        <x:f aca="0">V26</x:f>
        <x:v>0</x:v>
      </x:c>
      <x:c r="X23" s="69" t="n">
        <x:f aca="0">W26</x:f>
        <x:v>0</x:v>
      </x:c>
      <x:c r="Y23" s="69" t="n">
        <x:f aca="0">X26</x:f>
        <x:v>0</x:v>
      </x:c>
      <x:c r="Z23" s="69" t="n">
        <x:f aca="0">Y26</x:f>
        <x:v>0</x:v>
      </x:c>
      <x:c r="AA23" s="69" t="n">
        <x:f aca="0">Z26</x:f>
        <x:v>4606.500813740432</x:v>
      </x:c>
      <x:c r="AB23" s="69" t="n">
        <x:f aca="0">AA26</x:f>
        <x:v>19306.74648342665</x:v>
      </x:c>
    </x:row>
    <x:row r="24" ht="15" hidden="0">
      <x:c r="A24" s="27" t="s">
        <x:v>362</x:v>
      </x:c>
      <x:c r="B24" s="55" t="s">
        <x:v>25</x:v>
      </x:c>
      <x:c r="E24" s="57" t="n">
        <x:f aca="0">-PL!E57</x:f>
        <x:v>0</x:v>
      </x:c>
      <x:c r="F24" s="57" t="n">
        <x:f aca="0">-PL!F57</x:f>
        <x:v>0</x:v>
      </x:c>
      <x:c r="G24" s="57" t="n">
        <x:f aca="0">-PL!G57</x:f>
        <x:v>0</x:v>
      </x:c>
      <x:c r="H24" s="57" t="n">
        <x:f aca="0">-PL!H57</x:f>
        <x:v>0</x:v>
      </x:c>
      <x:c r="I24" s="57" t="n">
        <x:f aca="0">-PL!I57</x:f>
        <x:v>880.5003142936288</x:v>
      </x:c>
      <x:c r="J24" s="57" t="n">
        <x:f aca="0">-PL!J57</x:f>
        <x:v>-880.5003142936288</x:v>
      </x:c>
      <x:c r="K24" s="57" t="n">
        <x:f aca="0">-PL!K57</x:f>
        <x:v>0</x:v>
      </x:c>
      <x:c r="L24" s="57" t="n">
        <x:f aca="0">-PL!L57</x:f>
        <x:v>0</x:v>
      </x:c>
      <x:c r="M24" s="57" t="n">
        <x:f aca="0">-PL!M57</x:f>
        <x:v>0</x:v>
      </x:c>
      <x:c r="N24" s="57" t="n">
        <x:f aca="0">-PL!N57</x:f>
        <x:v>0</x:v>
      </x:c>
      <x:c r="O24" s="57" t="n">
        <x:f aca="0">-PL!O57</x:f>
        <x:v>7595.299598159719</x:v>
      </x:c>
      <x:c r="P24" s="57" t="n">
        <x:f aca="0">-PL!P57</x:f>
        <x:v>7096.736332247377</x:v>
      </x:c>
      <x:c r="Q24" s="57" t="n">
        <x:f aca="0">-PL!Q57</x:f>
        <x:v>0</x:v>
      </x:c>
      <x:c r="R24" s="57" t="n">
        <x:f aca="0">-PL!R57</x:f>
        <x:v>0</x:v>
      </x:c>
      <x:c r="S24" s="57" t="n">
        <x:f aca="0">-PL!S57</x:f>
        <x:v>0</x:v>
      </x:c>
      <x:c r="T24" s="57" t="n">
        <x:f aca="0">-PL!T57</x:f>
        <x:v>0</x:v>
      </x:c>
      <x:c r="U24" s="57" t="n">
        <x:f aca="0">-PL!U57</x:f>
        <x:v>0</x:v>
      </x:c>
      <x:c r="V24" s="57" t="n">
        <x:f aca="0">-PL!V57</x:f>
        <x:v>0</x:v>
      </x:c>
      <x:c r="W24" s="57" t="n">
        <x:f aca="0">-PL!W57</x:f>
        <x:v>0</x:v>
      </x:c>
      <x:c r="X24" s="57" t="n">
        <x:f aca="0">-PL!X57</x:f>
        <x:v>0</x:v>
      </x:c>
      <x:c r="Y24" s="57" t="n">
        <x:f aca="0">-PL!Y57</x:f>
        <x:v>0</x:v>
      </x:c>
      <x:c r="Z24" s="57" t="n">
        <x:f aca="0">-PL!Z57</x:f>
        <x:v>4606.500813740432</x:v>
      </x:c>
      <x:c r="AA24" s="57" t="n">
        <x:f aca="0">-PL!AA57</x:f>
        <x:v>14700.245669686217</x:v>
      </x:c>
      <x:c r="AB24" s="57" t="n">
        <x:f aca="0">-PL!AB57</x:f>
        <x:v>13742.847651696597</x:v>
      </x:c>
    </x:row>
    <x:row r="25" ht="15" hidden="0">
      <x:c r="A25" s="27" t="s">
        <x:v>363</x:v>
      </x:c>
      <x:c r="B25" s="55" t="s">
        <x:v>364</x:v>
      </x:c>
      <x:c r="C25" s="56" t="n">
        <x:f aca="0">SUM(E25:P25)</x:f>
        <x:v>-18400</x:v>
      </x:c>
      <x:c r="D25" s="56" t="n">
        <x:f aca="0">SUM(Q25:AB25)</x:f>
        <x:v>-14692.035930407095</x:v>
      </x:c>
      <x:c r="E25" s="57" t="n">
        <x:f aca="0">IF(Assumptions!E$73=1,-Inputs_Actuals!$C$135,0)</x:f>
        <x:v>0</x:v>
      </x:c>
      <x:c r="F25" s="57" t="n">
        <x:f aca="0">IF(Assumptions!F$73=1,-Inputs_Actuals!$C$135,0)</x:f>
        <x:v>0</x:v>
      </x:c>
      <x:c r="G25" s="57" t="n">
        <x:f aca="0">IF(Assumptions!G$73=1,-Inputs_Actuals!$C$135,0)</x:f>
        <x:v>0</x:v>
      </x:c>
      <x:c r="H25" s="57" t="n">
        <x:f aca="0">IF(Assumptions!H$73=1,-Inputs_Actuals!$C$135,0)</x:f>
        <x:v>-18400</x:v>
      </x:c>
      <x:c r="I25" s="57" t="n">
        <x:f aca="0">IF(Assumptions!I$73=1,-Inputs_Actuals!$C$135,0)</x:f>
        <x:v>0</x:v>
      </x:c>
      <x:c r="J25" s="57" t="n">
        <x:f aca="0">IF(Assumptions!J$73=1,-Inputs_Actuals!$C$135,0)</x:f>
        <x:v>0</x:v>
      </x:c>
      <x:c r="K25" s="57" t="n">
        <x:f aca="0">IF(Assumptions!K$73=1,-Inputs_Actuals!$C$135,0)</x:f>
        <x:v>0</x:v>
      </x:c>
      <x:c r="L25" s="57" t="n">
        <x:f aca="0">IF(Assumptions!L$73=1,-Inputs_Actuals!$C$135,0)</x:f>
        <x:v>0</x:v>
      </x:c>
      <x:c r="M25" s="57" t="n">
        <x:f aca="0">IF(Assumptions!M$73=1,-Inputs_Actuals!$C$135,0)</x:f>
        <x:v>0</x:v>
      </x:c>
      <x:c r="N25" s="57" t="n">
        <x:f aca="0">IF(Assumptions!N$73=1,-Inputs_Actuals!$C$135,0)</x:f>
        <x:v>0</x:v>
      </x:c>
      <x:c r="O25" s="57" t="n">
        <x:f aca="0">IF(Assumptions!O$73=1,-Inputs_Actuals!$C$135,0)</x:f>
        <x:v>0</x:v>
      </x:c>
      <x:c r="P25" s="57" t="n">
        <x:f aca="0">IF(Assumptions!P$73=1,-Inputs_Actuals!$C$135,0)</x:f>
        <x:v>0</x:v>
      </x:c>
      <x:c r="Q25" s="57" t="n">
        <x:f aca="0">IF(Assumptions!Q$73=1,-BS!$P$26,0)</x:f>
        <x:v>0</x:v>
      </x:c>
      <x:c r="R25" s="57" t="n">
        <x:f aca="0">IF(Assumptions!R$73=1,-BS!$P$26,0)</x:f>
        <x:v>0</x:v>
      </x:c>
      <x:c r="S25" s="57" t="n">
        <x:f aca="0">IF(Assumptions!S$73=1,-BS!$P$26,0)</x:f>
        <x:v>0</x:v>
      </x:c>
      <x:c r="T25" s="57" t="n">
        <x:f aca="0">IF(Assumptions!T$73=1,-BS!$P$26,0)</x:f>
        <x:v>-14692.035930407095</x:v>
      </x:c>
      <x:c r="U25" s="57" t="n">
        <x:f aca="0">IF(Assumptions!U$73=1,-BS!$P$26,0)</x:f>
        <x:v>0</x:v>
      </x:c>
      <x:c r="V25" s="57" t="n">
        <x:f aca="0">IF(Assumptions!V$73=1,-BS!$P$26,0)</x:f>
        <x:v>0</x:v>
      </x:c>
      <x:c r="W25" s="57" t="n">
        <x:f aca="0">IF(Assumptions!W$73=1,-BS!$P$26,0)</x:f>
        <x:v>0</x:v>
      </x:c>
      <x:c r="X25" s="57" t="n">
        <x:f aca="0">IF(Assumptions!X$73=1,-BS!$P$26,0)</x:f>
        <x:v>0</x:v>
      </x:c>
      <x:c r="Y25" s="57" t="n">
        <x:f aca="0">IF(Assumptions!Y$73=1,-BS!$P$26,0)</x:f>
        <x:v>0</x:v>
      </x:c>
      <x:c r="Z25" s="57" t="n">
        <x:f aca="0">IF(Assumptions!Z$73=1,-BS!$P$26,0)</x:f>
        <x:v>0</x:v>
      </x:c>
      <x:c r="AA25" s="57" t="n">
        <x:f aca="0">IF(Assumptions!AA$73=1,-BS!$P$26,0)</x:f>
        <x:v>0</x:v>
      </x:c>
      <x:c r="AB25" s="57" t="n">
        <x:f aca="0">IF(Assumptions!AB$73=1,-BS!$P$26,0)</x:f>
        <x:v>0</x:v>
      </x:c>
    </x:row>
    <x:row r="26" ht="15" hidden="0">
      <x:c r="A26" s="27" t="s">
        <x:v>365</x:v>
      </x:c>
      <x:c r="B26" s="55" t="s">
        <x:v>366</x:v>
      </x:c>
      <x:c r="C26" s="56" t="n">
        <x:f aca="0">P26</x:f>
        <x:v>14692.035930407095</x:v>
      </x:c>
      <x:c r="D26" s="56" t="n">
        <x:f aca="0">AB26</x:f>
        <x:v>33049.59413512325</x:v>
      </x:c>
      <x:c r="E26" s="69" t="n">
        <x:f aca="0">E23+E24+E25</x:f>
        <x:v>18400</x:v>
      </x:c>
      <x:c r="F26" s="69" t="n">
        <x:f aca="0">F23+F24+F25</x:f>
        <x:v>18400</x:v>
      </x:c>
      <x:c r="G26" s="69" t="n">
        <x:f aca="0">G23+G24+G25</x:f>
        <x:v>18400</x:v>
      </x:c>
      <x:c r="H26" s="69" t="n">
        <x:f aca="0">H23+H24+H25</x:f>
        <x:v>0</x:v>
      </x:c>
      <x:c r="I26" s="69" t="n">
        <x:f aca="0">I23+I24+I25</x:f>
        <x:v>880.5003142936288</x:v>
      </x:c>
      <x:c r="J26" s="69" t="n">
        <x:f aca="0">J23+J24+J25</x:f>
        <x:v>0</x:v>
      </x:c>
      <x:c r="K26" s="69" t="n">
        <x:f aca="0">K23+K24+K25</x:f>
        <x:v>0</x:v>
      </x:c>
      <x:c r="L26" s="69" t="n">
        <x:f aca="0">L23+L24+L25</x:f>
        <x:v>0</x:v>
      </x:c>
      <x:c r="M26" s="69" t="n">
        <x:f aca="0">M23+M24+M25</x:f>
        <x:v>0</x:v>
      </x:c>
      <x:c r="N26" s="69" t="n">
        <x:f aca="0">N23+N24+N25</x:f>
        <x:v>0</x:v>
      </x:c>
      <x:c r="O26" s="69" t="n">
        <x:f aca="0">O23+O24+O25</x:f>
        <x:v>7595.299598159719</x:v>
      </x:c>
      <x:c r="P26" s="69" t="n">
        <x:f aca="0">P23+P24+P25</x:f>
        <x:v>14692.035930407095</x:v>
      </x:c>
      <x:c r="Q26" s="69" t="n">
        <x:f aca="0">Q23+Q24+Q25</x:f>
        <x:v>14692.035930407095</x:v>
      </x:c>
      <x:c r="R26" s="69" t="n">
        <x:f aca="0">R23+R24+R25</x:f>
        <x:v>14692.035930407095</x:v>
      </x:c>
      <x:c r="S26" s="69" t="n">
        <x:f aca="0">S23+S24+S25</x:f>
        <x:v>14692.035930407095</x:v>
      </x:c>
      <x:c r="T26" s="69" t="n">
        <x:f aca="0">T23+T24+T25</x:f>
        <x:v>0</x:v>
      </x:c>
      <x:c r="U26" s="69" t="n">
        <x:f aca="0">U23+U24+U25</x:f>
        <x:v>0</x:v>
      </x:c>
      <x:c r="V26" s="69" t="n">
        <x:f aca="0">V23+V24+V25</x:f>
        <x:v>0</x:v>
      </x:c>
      <x:c r="W26" s="69" t="n">
        <x:f aca="0">W23+W24+W25</x:f>
        <x:v>0</x:v>
      </x:c>
      <x:c r="X26" s="69" t="n">
        <x:f aca="0">X23+X24+X25</x:f>
        <x:v>0</x:v>
      </x:c>
      <x:c r="Y26" s="69" t="n">
        <x:f aca="0">Y23+Y24+Y25</x:f>
        <x:v>0</x:v>
      </x:c>
      <x:c r="Z26" s="69" t="n">
        <x:f aca="0">Z23+Z24+Z25</x:f>
        <x:v>4606.500813740432</x:v>
      </x:c>
      <x:c r="AA26" s="69" t="n">
        <x:f aca="0">AA23+AA24+AA25</x:f>
        <x:v>19306.74648342665</x:v>
      </x:c>
      <x:c r="AB26" s="69" t="n">
        <x:f aca="0">AB23+AB24+AB25</x:f>
        <x:v>33049.59413512325</x:v>
      </x:c>
    </x:row>
    <x:row r="27" ht="15" hidden="0">
      <x:c r="A27" s="27" t="s">
        <x:v>367</x:v>
      </x:c>
      <x:c r="B27" s="55" t="s">
        <x:v>62</x:v>
      </x:c>
      <x:c r="C27" s="56" t="n">
        <x:f aca="0">P27</x:f>
        <x:v>95994.97754247073</x:v>
      </x:c>
      <x:c r="D27" s="56" t="n">
        <x:f aca="0">AB27</x:f>
        <x:v>103447.31712621896</x:v>
      </x:c>
      <x:c r="E27" s="57" t="n">
        <x:f aca="0">Debt!E16</x:f>
        <x:v>89636.25103272893</x:v>
      </x:c>
      <x:c r="F27" s="57" t="n">
        <x:f aca="0">Debt!F16</x:f>
        <x:v>90196.47760168347</x:v>
      </x:c>
      <x:c r="G27" s="57" t="n">
        <x:f aca="0">Debt!G16</x:f>
        <x:v>90760.205586694</x:v>
      </x:c>
      <x:c r="H27" s="57" t="n">
        <x:f aca="0">Debt!H16</x:f>
        <x:v>91327.45687161083</x:v>
      </x:c>
      <x:c r="I27" s="57" t="n">
        <x:f aca="0">Debt!I16</x:f>
        <x:v>91898.25347705837</x:v>
      </x:c>
      <x:c r="J27" s="57" t="n">
        <x:f aca="0">Debt!J16</x:f>
        <x:v>92472.61756128998</x:v>
      </x:c>
      <x:c r="K27" s="57" t="n">
        <x:f aca="0">Debt!K16</x:f>
        <x:v>93050.57142104808</x:v>
      </x:c>
      <x:c r="L27" s="57" t="n">
        <x:f aca="0">Debt!L16</x:f>
        <x:v>93632.13749242964</x:v>
      </x:c>
      <x:c r="M27" s="57" t="n">
        <x:f aca="0">Debt!M16</x:f>
        <x:v>94217.33835175732</x:v>
      </x:c>
      <x:c r="N27" s="57" t="n">
        <x:f aca="0">Debt!N16</x:f>
        <x:v>94806.1967164558</x:v>
      </x:c>
      <x:c r="O27" s="57" t="n">
        <x:f aca="0">Debt!O16</x:f>
        <x:v>95398.73544593365</x:v>
      </x:c>
      <x:c r="P27" s="57" t="n">
        <x:f aca="0">Debt!P16</x:f>
        <x:v>95994.97754247073</x:v>
      </x:c>
      <x:c r="Q27" s="57" t="n">
        <x:f aca="0">Debt!Q16</x:f>
        <x:v>96594.94615211117</x:v>
      </x:c>
      <x:c r="R27" s="57" t="n">
        <x:f aca="0">Debt!R16</x:f>
        <x:v>97198.66456556186</x:v>
      </x:c>
      <x:c r="S27" s="57" t="n">
        <x:f aca="0">Debt!S16</x:f>
        <x:v>97806.15621909662</x:v>
      </x:c>
      <x:c r="T27" s="57" t="n">
        <x:f aca="0">Debt!T16</x:f>
        <x:v>98417.44469546597</x:v>
      </x:c>
      <x:c r="U27" s="57" t="n">
        <x:f aca="0">Debt!U16</x:f>
        <x:v>99032.55372481263</x:v>
      </x:c>
      <x:c r="V27" s="57" t="n">
        <x:f aca="0">Debt!V16</x:f>
        <x:v>99651.50718559272</x:v>
      </x:c>
      <x:c r="W27" s="57" t="n">
        <x:f aca="0">Debt!W16</x:f>
        <x:v>100274.3291055027</x:v>
      </x:c>
      <x:c r="X27" s="57" t="n">
        <x:f aca="0">Debt!X16</x:f>
        <x:v>100901.04366241209</x:v>
      </x:c>
      <x:c r="Y27" s="57" t="n">
        <x:f aca="0">Debt!Y16</x:f>
        <x:v>101531.67518530213</x:v>
      </x:c>
      <x:c r="Z27" s="57" t="n">
        <x:f aca="0">Debt!Z16</x:f>
        <x:v>102166.24815521028</x:v>
      </x:c>
      <x:c r="AA27" s="57" t="n">
        <x:f aca="0">Debt!AA16</x:f>
        <x:v>102804.78720618034</x:v>
      </x:c>
      <x:c r="AB27" s="57" t="n">
        <x:f aca="0">Debt!AB16</x:f>
        <x:v>103447.31712621896</x:v>
      </x:c>
    </x:row>
    <x:row r="28" ht="15" hidden="0">
      <x:c r="A28" s="27" t="s">
        <x:v>368</x:v>
      </x:c>
      <x:c r="B28" s="55" t="s">
        <x:v>62</x:v>
      </x:c>
      <x:c r="C28" s="56" t="n">
        <x:f aca="0">P28</x:f>
        <x:v>214925.51832562592</x:v>
      </x:c>
      <x:c r="D28" s="56" t="n">
        <x:f aca="0">AB28</x:f>
        <x:v>111478.2011994083</x:v>
      </x:c>
      <x:c r="E28" s="57" t="n">
        <x:f aca="0">Debt!E17</x:f>
        <x:v>303192.18819217855</x:v>
      </x:c>
      <x:c r="F28" s="57" t="n">
        <x:f aca="0">Debt!F17</x:f>
        <x:v>295415.5785932872</x:v>
      </x:c>
      <x:c r="G28" s="57" t="n">
        <x:f aca="0">Debt!G17</x:f>
        <x:v>287590.36518440273</x:v>
      </x:c>
      <x:c r="H28" s="57" t="n">
        <x:f aca="0">Debt!H17</x:f>
        <x:v>279716.24419171276</x:v>
      </x:c>
      <x:c r="I28" s="57" t="n">
        <x:f aca="0">Debt!I17</x:f>
        <x:v>271792.9099428185</x:v>
      </x:c>
      <x:c r="J28" s="57" t="n">
        <x:f aca="0">Debt!J17</x:f>
        <x:v>263820.0548548686</x:v>
      </x:c>
      <x:c r="K28" s="57" t="n">
        <x:f aca="0">Debt!K17</x:f>
        <x:v>255797.369422619</x:v>
      </x:c>
      <x:c r="L28" s="57" t="n">
        <x:f aca="0">Debt!L17</x:f>
        <x:v>247724.5422064179</x:v>
      </x:c>
      <x:c r="M28" s="57" t="n">
        <x:f aca="0">Debt!M17</x:f>
        <x:v>239601.25982011552</x:v>
      </x:c>
      <x:c r="N28" s="57" t="n">
        <x:f aca="0">Debt!N17</x:f>
        <x:v>231427.20691889874</x:v>
      </x:c>
      <x:c r="O28" s="57" t="n">
        <x:f aca="0">Debt!O17</x:f>
        <x:v>223202.06618704938</x:v>
      </x:c>
      <x:c r="P28" s="57" t="n">
        <x:f aca="0">Debt!P17</x:f>
        <x:v>214925.51832562592</x:v>
      </x:c>
      <x:c r="Q28" s="57" t="n">
        <x:f aca="0">Debt!Q17</x:f>
        <x:v>206597.2420400686</x:v>
      </x:c>
      <x:c r="R28" s="57" t="n">
        <x:f aca="0">Debt!R17</x:f>
        <x:v>198216.91402772657</x:v>
      </x:c>
      <x:c r="S28" s="57" t="n">
        <x:f aca="0">Debt!S17</x:f>
        <x:v>189784.2089653074</x:v>
      </x:c>
      <x:c r="T28" s="57" t="n">
        <x:f aca="0">Debt!T17</x:f>
        <x:v>181298.79949624807</x:v>
      </x:c>
      <x:c r="U28" s="57" t="n">
        <x:f aca="0">Debt!U17</x:f>
        <x:v>172760.3562180071</x:v>
      </x:c>
      <x:c r="V28" s="57" t="n">
        <x:f aca="0">Debt!V17</x:f>
        <x:v>164168.54766927712</x:v>
      </x:c>
      <x:c r="W28" s="57" t="n">
        <x:f aca="0">Debt!W17</x:f>
        <x:v>155523.0403171176</x:v>
      </x:c>
      <x:c r="X28" s="57" t="n">
        <x:f aca="0">Debt!X17</x:f>
        <x:v>146823.49854400707</x:v>
      </x:c>
      <x:c r="Y28" s="57" t="n">
        <x:f aca="0">Debt!Y17</x:f>
        <x:v>138069.58463481467</x:v>
      </x:c>
      <x:c r="Z28" s="57" t="n">
        <x:f aca="0">Debt!Z17</x:f>
        <x:v>129260.95876368976</x:v>
      </x:c>
      <x:c r="AA28" s="57" t="n">
        <x:f aca="0">Debt!AA17</x:f>
        <x:v>120397.27898087035</x:v>
      </x:c>
      <x:c r="AB28" s="57" t="n">
        <x:f aca="0">Debt!AB17</x:f>
        <x:v>111478.2011994083</x:v>
      </x:c>
    </x:row>
    <x:row r="29" ht="15" hidden="0">
      <x:c r="A29" s="70" t="s">
        <x:v>369</x:v>
      </x:c>
      <x:c r="B29" s="71"/>
      <x:c r="C29" s="72" t="n">
        <x:f aca="0">P29</x:f>
        <x:v>711047.1461903398</x:v>
      </x:c>
      <x:c r="D29" s="72" t="n">
        <x:f aca="0">AB29</x:f>
        <x:v>744851.8066118507</x:v>
      </x:c>
      <x:c r="E29" s="72" t="n">
        <x:f aca="0">E19+E20+E21+E22+E26+E27+E28</x:f>
        <x:v>575721.9896952214</x:v>
      </x:c>
      <x:c r="F29" s="72" t="n">
        <x:f aca="0">F19+F20+F21+F22+F26+F27+F28</x:f>
        <x:v>578727.2222969399</x:v>
      </x:c>
      <x:c r="G29" s="72" t="n">
        <x:f aca="0">G19+G20+G21+G22+G26+G27+G28</x:f>
        <x:v>624952.5605112845</x:v>
      </x:c>
      <x:c r="H29" s="72" t="n">
        <x:f aca="0">H19+H20+H21+H22+H26+H27+H28</x:f>
        <x:v>510687.38494947075</x:v>
      </x:c>
      <x:c r="I29" s="72" t="n">
        <x:f aca="0">I19+I20+I21+I22+I26+I27+I28</x:f>
        <x:v>580346.5325840318</x:v>
      </x:c>
      <x:c r="J29" s="72" t="n">
        <x:f aca="0">J19+J20+J21+J22+J26+J27+J28</x:f>
        <x:v>618419.2500657975</x:v>
      </x:c>
      <x:c r="K29" s="72" t="n">
        <x:f aca="0">K19+K20+K21+K22+K26+K27+K28</x:f>
        <x:v>489133.52870242513</x:v>
      </x:c>
      <x:c r="L29" s="72" t="n">
        <x:f aca="0">L19+L20+L21+L22+L26+L27+L28</x:f>
        <x:v>535601.1725049812</x:v>
      </x:c>
      <x:c r="M29" s="72" t="n">
        <x:f aca="0">M19+M20+M21+M22+M26+M27+M28</x:f>
        <x:v>615442.5365279533</x:v>
      </x:c>
      <x:c r="N29" s="72" t="n">
        <x:f aca="0">N19+N20+N21+N22+N26+N27+N28</x:f>
        <x:v>540699.3783256356</x:v>
      </x:c>
      <x:c r="O29" s="72" t="n">
        <x:f aca="0">O19+O20+O21+O22+O26+O27+O28</x:f>
        <x:v>627307.7911272716</x:v>
      </x:c>
      <x:c r="P29" s="72" t="n">
        <x:f aca="0">P19+P20+P21+P22+P26+P27+P28</x:f>
        <x:v>711047.1461903398</x:v>
      </x:c>
      <x:c r="Q29" s="72" t="n">
        <x:f aca="0">Q19+Q20+Q21+Q22+Q26+Q27+Q28</x:f>
        <x:v>502650.3218430423</x:v>
      </x:c>
      <x:c r="R29" s="72" t="n">
        <x:f aca="0">R19+R20+R21+R22+R26+R27+R28</x:f>
        <x:v>509661.28644835326</x:v>
      </x:c>
      <x:c r="S29" s="72" t="n">
        <x:f aca="0">S19+S20+S21+S22+S26+S27+S28</x:f>
        <x:v>570708.9500814121</x:v>
      </x:c>
      <x:c r="T29" s="72" t="n">
        <x:f aca="0">T19+T20+T21+T22+T26+T27+T28</x:f>
        <x:v>463907.96717027697</x:v>
      </x:c>
      <x:c r="U29" s="72" t="n">
        <x:f aca="0">U19+U20+U21+U22+U26+U27+U28</x:f>
        <x:v>523789.70126059215</x:v>
      </x:c>
      <x:c r="V29" s="72" t="n">
        <x:f aca="0">V19+V20+V21+V22+V26+V27+V28</x:f>
        <x:v>578437.2996558882</x:v>
      </x:c>
      <x:c r="W29" s="72" t="n">
        <x:f aca="0">W19+W20+W21+W22+W26+W27+W28</x:f>
        <x:v>444566.2180843245</x:v>
      </x:c>
      <x:c r="X29" s="72" t="n">
        <x:f aca="0">X19+X20+X21+X22+X26+X27+X28</x:f>
        <x:v>509198.4145280772</x:v>
      </x:c>
      <x:c r="Y29" s="72" t="n">
        <x:f aca="0">Y19+Y20+Y21+Y22+Y26+Y27+Y28</x:f>
        <x:v>586433.3435109755</x:v>
      </x:c>
      <x:c r="Z29" s="72" t="n">
        <x:f aca="0">Z19+Z20+Z21+Z22+Z26+Z27+Z28</x:f>
        <x:v>510453.6577301298</x:v>
      </x:c>
      <x:c r="AA29" s="72" t="n">
        <x:f aca="0">AA19+AA20+AA21+AA22+AA26+AA27+AA28</x:f>
        <x:v>638337.880254441</x:v>
      </x:c>
      <x:c r="AB29" s="72" t="n">
        <x:f aca="0">AB19+AB20+AB21+AB22+AB26+AB27+AB28</x:f>
        <x:v>744851.8066118507</x:v>
      </x:c>
    </x:row>
    <x:row r="30" ht="15" hidden="0">
      <x:c r="A30" s="21" t="s">
        <x:v>370</x:v>
      </x:c>
      <x:c r="B30" s="22"/>
      <x:c r="C30" s="22"/>
      <x:c r="D30" s="22"/>
      <x:c r="E30" s="22"/>
      <x:c r="F30" s="22"/>
      <x:c r="G30" s="22"/>
      <x:c r="H30" s="22"/>
      <x:c r="I30" s="22"/>
      <x:c r="J30" s="22"/>
      <x:c r="K30" s="22"/>
      <x:c r="L30" s="22"/>
      <x:c r="M30" s="22"/>
      <x:c r="N30" s="22"/>
      <x:c r="O30" s="22"/>
      <x:c r="P30" s="22"/>
      <x:c r="Q30" s="22"/>
      <x:c r="R30" s="22"/>
      <x:c r="S30" s="22"/>
      <x:c r="T30" s="22"/>
      <x:c r="U30" s="22"/>
      <x:c r="V30" s="22"/>
      <x:c r="W30" s="22"/>
      <x:c r="X30" s="22"/>
      <x:c r="Y30" s="22"/>
      <x:c r="Z30" s="22"/>
      <x:c r="AA30" s="22"/>
      <x:c r="AB30" s="22"/>
    </x:row>
    <x:row r="31" ht="15" hidden="0">
      <x:c r="A31" s="27" t="s">
        <x:v>371</x:v>
      </x:c>
      <x:c r="B31" s="55" t="s">
        <x:v>372</x:v>
      </x:c>
      <x:c r="C31" s="56" t="n">
        <x:f aca="0">P31</x:f>
        <x:v>250000</x:v>
      </x:c>
      <x:c r="D31" s="56" t="n">
        <x:f aca="0">AB31</x:f>
        <x:v>250000</x:v>
      </x:c>
      <x:c r="E31" s="57" t="n">
        <x:f aca="0">Inputs_Actuals!$C$137</x:f>
        <x:v>250000</x:v>
      </x:c>
      <x:c r="F31" s="69" t="n">
        <x:f aca="0">E31</x:f>
        <x:v>250000</x:v>
      </x:c>
      <x:c r="G31" s="69" t="n">
        <x:f aca="0">F31</x:f>
        <x:v>250000</x:v>
      </x:c>
      <x:c r="H31" s="69" t="n">
        <x:f aca="0">G31</x:f>
        <x:v>250000</x:v>
      </x:c>
      <x:c r="I31" s="69" t="n">
        <x:f aca="0">H31</x:f>
        <x:v>250000</x:v>
      </x:c>
      <x:c r="J31" s="69" t="n">
        <x:f aca="0">I31</x:f>
        <x:v>250000</x:v>
      </x:c>
      <x:c r="K31" s="69" t="n">
        <x:f aca="0">J31</x:f>
        <x:v>250000</x:v>
      </x:c>
      <x:c r="L31" s="69" t="n">
        <x:f aca="0">K31</x:f>
        <x:v>250000</x:v>
      </x:c>
      <x:c r="M31" s="69" t="n">
        <x:f aca="0">L31</x:f>
        <x:v>250000</x:v>
      </x:c>
      <x:c r="N31" s="69" t="n">
        <x:f aca="0">M31</x:f>
        <x:v>250000</x:v>
      </x:c>
      <x:c r="O31" s="69" t="n">
        <x:f aca="0">N31</x:f>
        <x:v>250000</x:v>
      </x:c>
      <x:c r="P31" s="69" t="n">
        <x:f aca="0">O31</x:f>
        <x:v>250000</x:v>
      </x:c>
      <x:c r="Q31" s="69" t="n">
        <x:f aca="0">P31</x:f>
        <x:v>250000</x:v>
      </x:c>
      <x:c r="R31" s="69" t="n">
        <x:f aca="0">Q31</x:f>
        <x:v>250000</x:v>
      </x:c>
      <x:c r="S31" s="69" t="n">
        <x:f aca="0">R31</x:f>
        <x:v>250000</x:v>
      </x:c>
      <x:c r="T31" s="69" t="n">
        <x:f aca="0">S31</x:f>
        <x:v>250000</x:v>
      </x:c>
      <x:c r="U31" s="69" t="n">
        <x:f aca="0">T31</x:f>
        <x:v>250000</x:v>
      </x:c>
      <x:c r="V31" s="69" t="n">
        <x:f aca="0">U31</x:f>
        <x:v>250000</x:v>
      </x:c>
      <x:c r="W31" s="69" t="n">
        <x:f aca="0">V31</x:f>
        <x:v>250000</x:v>
      </x:c>
      <x:c r="X31" s="69" t="n">
        <x:f aca="0">W31</x:f>
        <x:v>250000</x:v>
      </x:c>
      <x:c r="Y31" s="69" t="n">
        <x:f aca="0">X31</x:f>
        <x:v>250000</x:v>
      </x:c>
      <x:c r="Z31" s="69" t="n">
        <x:f aca="0">Y31</x:f>
        <x:v>250000</x:v>
      </x:c>
      <x:c r="AA31" s="69" t="n">
        <x:f aca="0">Z31</x:f>
        <x:v>250000</x:v>
      </x:c>
      <x:c r="AB31" s="69" t="n">
        <x:f aca="0">AA31</x:f>
        <x:v>250000</x:v>
      </x:c>
    </x:row>
    <x:row r="32" ht="15" hidden="0">
      <x:c r="A32" s="27" t="s">
        <x:v>373</x:v>
      </x:c>
      <x:c r="B32" s="55"/>
      <x:c r="E32" s="57" t="n">
        <x:f aca="0">Inputs_Actuals!$C$138</x:f>
        <x:v>521000</x:v>
      </x:c>
      <x:c r="F32" s="69" t="n">
        <x:f aca="0">E35</x:f>
        <x:v>517502.64733730163</x:v>
      </x:c>
      <x:c r="G32" s="69" t="n">
        <x:f aca="0">F35</x:f>
        <x:v>502624.8242298583</x:v>
      </x:c>
      <x:c r="H32" s="69" t="n">
        <x:f aca="0">G35</x:f>
        <x:v>499865.0766679477</x:v>
      </x:c>
      <x:c r="I32" s="69" t="n">
        <x:f aca="0">H35</x:f>
        <x:v>507227.0789701281</x:v>
      </x:c>
      <x:c r="J32" s="69" t="n">
        <x:f aca="0">I35</x:f>
        <x:v>524753.7118661992</x:v>
      </x:c>
      <x:c r="K32" s="69" t="n">
        <x:f aca="0">J35</x:f>
        <x:v>517701.01243885915</x:v>
      </x:c>
      <x:c r="L32" s="69" t="n">
        <x:f aca="0">K35</x:f>
        <x:v>516437.97782818106</x:v>
      </x:c>
      <x:c r="M32" s="69" t="n">
        <x:f aca="0">L35</x:f>
        <x:v>501182.92576007097</x:v>
      </x:c>
      <x:c r="N32" s="69" t="n">
        <x:f aca="0">M35</x:f>
        <x:v>506853.21348996676</x:v>
      </x:c>
      <x:c r="O32" s="69" t="n">
        <x:f aca="0">N35</x:f>
        <x:v>512579.78937803674</x:v>
      </x:c>
      <x:c r="P32" s="69" t="n">
        <x:f aca="0">O35</x:f>
        <x:v>553379.9614447862</x:v>
      </x:c>
      <x:c r="Q32" s="69" t="n">
        <x:f aca="0">P35</x:f>
        <x:v>583634.4689664723</x:v>
      </x:c>
      <x:c r="R32" s="69" t="n">
        <x:f aca="0">Q35</x:f>
        <x:v>581028.4921679198</x:v>
      </x:c>
      <x:c r="S32" s="69" t="n">
        <x:f aca="0">R35</x:f>
        <x:v>561326.1081724758</x:v>
      </x:c>
      <x:c r="T32" s="69" t="n">
        <x:f aca="0">S35</x:f>
        <x:v>553589.2909360339</x:v>
      </x:c>
      <x:c r="U32" s="69" t="n">
        <x:f aca="0">T35</x:f>
        <x:v>550355.2878757729</x:v>
      </x:c>
      <x:c r="V32" s="69" t="n">
        <x:f aca="0">U35</x:f>
        <x:v>555275.3128349967</x:v>
      </x:c>
      <x:c r="W32" s="69" t="n">
        <x:f aca="0">V35</x:f>
        <x:v>559789.6136862962</x:v>
      </x:c>
      <x:c r="X32" s="69" t="n">
        <x:f aca="0">W35</x:f>
        <x:v>562757.5551279301</x:v>
      </x:c>
      <x:c r="Y32" s="69" t="n">
        <x:f aca="0">X35</x:f>
        <x:v>564941.5438062379</x:v>
      </x:c>
      <x:c r="Z32" s="69" t="n">
        <x:f aca="0">Y35</x:f>
        <x:v>579331.8967857157</x:v>
      </x:c>
      <x:c r="AA32" s="69" t="n">
        <x:f aca="0">Z35</x:f>
        <x:v>603272.7092776815</x:v>
      </x:c>
      <x:c r="AB32" s="69" t="n">
        <x:f aca="0">AA35</x:f>
        <x:v>665942.1776589754</x:v>
      </x:c>
    </x:row>
    <x:row r="33" ht="15" hidden="0">
      <x:c r="A33" s="27" t="s">
        <x:v>374</x:v>
      </x:c>
      <x:c r="B33" s="55" t="s">
        <x:v>25</x:v>
      </x:c>
      <x:c r="C33" s="56" t="n">
        <x:f aca="0">SUM(E33:P33)</x:f>
        <x:v>62634.46896647235</x:v>
      </x:c>
      <x:c r="D33" s="56" t="n">
        <x:f aca="0">SUM(Q33:AB33)</x:f>
        <x:v>140895.63815499912</x:v>
      </x:c>
      <x:c r="E33" s="57" t="n">
        <x:f aca="0">PL!E58</x:f>
        <x:v>-3497.3526626983758</x:v>
      </x:c>
      <x:c r="F33" s="57" t="n">
        <x:f aca="0">PL!F58</x:f>
        <x:v>-14877.823107443348</x:v>
      </x:c>
      <x:c r="G33" s="57" t="n">
        <x:f aca="0">PL!G58</x:f>
        <x:v>-2759.7475619106162</x:v>
      </x:c>
      <x:c r="H33" s="57" t="n">
        <x:f aca="0">PL!H58</x:f>
        <x:v>7362.002302180403</x:v>
      </x:c>
      <x:c r="I33" s="57" t="n">
        <x:f aca="0">PL!I58</x:f>
        <x:v>17526.63289607109</x:v>
      </x:c>
      <x:c r="J33" s="57" t="n">
        <x:f aca="0">PL!J58</x:f>
        <x:v>-7052.699427340033</x:v>
      </x:c>
      <x:c r="K33" s="57" t="n">
        <x:f aca="0">PL!K58</x:f>
        <x:v>-1263.0346106781203</x:v>
      </x:c>
      <x:c r="L33" s="57" t="n">
        <x:f aca="0">PL!L58</x:f>
        <x:v>-15255.052068110073</x:v>
      </x:c>
      <x:c r="M33" s="57" t="n">
        <x:f aca="0">PL!M58</x:f>
        <x:v>5670.287729895799</x:v>
      </x:c>
      <x:c r="N33" s="57" t="n">
        <x:f aca="0">PL!N58</x:f>
        <x:v>5726.575888069992</x:v>
      </x:c>
      <x:c r="O33" s="57" t="n">
        <x:f aca="0">PL!O58</x:f>
        <x:v>40800.17206674945</x:v>
      </x:c>
      <x:c r="P33" s="57" t="n">
        <x:f aca="0">PL!P58</x:f>
        <x:v>30254.50752168618</x:v>
      </x:c>
      <x:c r="Q33" s="57" t="n">
        <x:f aca="0">PL!Q58</x:f>
        <x:v>-2605.976798552605</x:v>
      </x:c>
      <x:c r="R33" s="57" t="n">
        <x:f aca="0">PL!R58</x:f>
        <x:v>-19702.383995443917</x:v>
      </x:c>
      <x:c r="S33" s="57" t="n">
        <x:f aca="0">PL!S58</x:f>
        <x:v>-7736.8172364419315</x:v>
      </x:c>
      <x:c r="T33" s="57" t="n">
        <x:f aca="0">PL!T58</x:f>
        <x:v>-3234.0030602609804</x:v>
      </x:c>
      <x:c r="U33" s="57" t="n">
        <x:f aca="0">PL!U58</x:f>
        <x:v>4920.024959223808</x:v>
      </x:c>
      <x:c r="V33" s="57" t="n">
        <x:f aca="0">PL!V58</x:f>
        <x:v>4514.300851299378</x:v>
      </x:c>
      <x:c r="W33" s="57" t="n">
        <x:f aca="0">PL!W58</x:f>
        <x:v>2967.9414416339832</x:v>
      </x:c>
      <x:c r="X33" s="57" t="n">
        <x:f aca="0">PL!X58</x:f>
        <x:v>2183.9886783077754</x:v>
      </x:c>
      <x:c r="Y33" s="57" t="n">
        <x:f aca="0">PL!Y58</x:f>
        <x:v>14390.352979477899</x:v>
      </x:c>
      <x:c r="Z33" s="57" t="n">
        <x:f aca="0">PL!Z58</x:f>
        <x:v>23940.812491965804</x:v>
      </x:c>
      <x:c r="AA33" s="57" t="n">
        <x:f aca="0">PL!AA58</x:f>
        <x:v>62669.468381293875</x:v>
      </x:c>
      <x:c r="AB33" s="57" t="n">
        <x:f aca="0">PL!AB58</x:f>
        <x:v>58587.92946249604</x:v>
      </x:c>
    </x:row>
    <x:row r="34" ht="15" hidden="0">
      <x:c r="A34" s="27" t="s">
        <x:v>375</x:v>
      </x:c>
      <x:c r="B34" s="55" t="s">
        <x:v>376</x:v>
      </x:c>
      <x:c r="C34" s="56" t="n">
        <x:f aca="0">SUM(E34:P34)</x:f>
        <x:v>0</x:v>
      </x:c>
      <x:c r="D34" s="56" t="n">
        <x:f aca="0">SUM(Q34:AB34)</x:f>
        <x:v>0</x:v>
      </x:c>
      <x:c r="E34" s="69" t="n">
        <x:v>0</x:v>
      </x:c>
      <x:c r="F34" s="69" t="n">
        <x:v>0</x:v>
      </x:c>
      <x:c r="G34" s="69" t="n">
        <x:v>0</x:v>
      </x:c>
      <x:c r="H34" s="69" t="n">
        <x:v>0</x:v>
      </x:c>
      <x:c r="I34" s="69" t="n">
        <x:v>0</x:v>
      </x:c>
      <x:c r="J34" s="69" t="n">
        <x:v>0</x:v>
      </x:c>
      <x:c r="K34" s="69" t="n">
        <x:v>0</x:v>
      </x:c>
      <x:c r="L34" s="69" t="n">
        <x:v>0</x:v>
      </x:c>
      <x:c r="M34" s="74" t="n">
        <x:v>0</x:v>
      </x:c>
      <x:c r="N34" s="74" t="n">
        <x:v>0</x:v>
      </x:c>
      <x:c r="O34" s="74" t="n">
        <x:v>0</x:v>
      </x:c>
      <x:c r="P34" s="74" t="n">
        <x:v>0</x:v>
      </x:c>
      <x:c r="Q34" s="74" t="n">
        <x:v>0</x:v>
      </x:c>
      <x:c r="R34" s="74" t="n">
        <x:v>0</x:v>
      </x:c>
      <x:c r="S34" s="74" t="n">
        <x:v>0</x:v>
      </x:c>
      <x:c r="T34" s="74" t="n">
        <x:v>0</x:v>
      </x:c>
      <x:c r="U34" s="74" t="n">
        <x:v>0</x:v>
      </x:c>
      <x:c r="V34" s="74" t="n">
        <x:v>0</x:v>
      </x:c>
      <x:c r="W34" s="74" t="n">
        <x:v>0</x:v>
      </x:c>
      <x:c r="X34" s="74" t="n">
        <x:v>0</x:v>
      </x:c>
      <x:c r="Y34" s="74" t="n">
        <x:v>0</x:v>
      </x:c>
      <x:c r="Z34" s="74" t="n">
        <x:v>0</x:v>
      </x:c>
      <x:c r="AA34" s="74" t="n">
        <x:v>0</x:v>
      </x:c>
      <x:c r="AB34" s="74" t="n">
        <x:v>0</x:v>
      </x:c>
    </x:row>
    <x:row r="35" ht="15" hidden="0">
      <x:c r="A35" s="27" t="s">
        <x:v>377</x:v>
      </x:c>
      <x:c r="B35" s="55" t="s">
        <x:v>378</x:v>
      </x:c>
      <x:c r="C35" s="56" t="n">
        <x:f aca="0">P35</x:f>
        <x:v>583634.4689664723</x:v>
      </x:c>
      <x:c r="D35" s="56" t="n">
        <x:f aca="0">AB35</x:f>
        <x:v>724530.1071214714</x:v>
      </x:c>
      <x:c r="E35" s="69" t="n">
        <x:f aca="0">E32+E33-E34</x:f>
        <x:v>517502.64733730163</x:v>
      </x:c>
      <x:c r="F35" s="69" t="n">
        <x:f aca="0">F32+F33-F34</x:f>
        <x:v>502624.8242298583</x:v>
      </x:c>
      <x:c r="G35" s="69" t="n">
        <x:f aca="0">G32+G33-G34</x:f>
        <x:v>499865.0766679477</x:v>
      </x:c>
      <x:c r="H35" s="69" t="n">
        <x:f aca="0">H32+H33-H34</x:f>
        <x:v>507227.0789701281</x:v>
      </x:c>
      <x:c r="I35" s="69" t="n">
        <x:f aca="0">I32+I33-I34</x:f>
        <x:v>524753.7118661992</x:v>
      </x:c>
      <x:c r="J35" s="69" t="n">
        <x:f aca="0">J32+J33-J34</x:f>
        <x:v>517701.01243885915</x:v>
      </x:c>
      <x:c r="K35" s="69" t="n">
        <x:f aca="0">K32+K33-K34</x:f>
        <x:v>516437.97782818106</x:v>
      </x:c>
      <x:c r="L35" s="69" t="n">
        <x:f aca="0">L32+L33-L34</x:f>
        <x:v>501182.92576007097</x:v>
      </x:c>
      <x:c r="M35" s="69" t="n">
        <x:f aca="0">M32+M33-M34</x:f>
        <x:v>506853.21348996676</x:v>
      </x:c>
      <x:c r="N35" s="69" t="n">
        <x:f aca="0">N32+N33-N34</x:f>
        <x:v>512579.78937803674</x:v>
      </x:c>
      <x:c r="O35" s="69" t="n">
        <x:f aca="0">O32+O33-O34</x:f>
        <x:v>553379.9614447862</x:v>
      </x:c>
      <x:c r="P35" s="69" t="n">
        <x:f aca="0">P32+P33-P34</x:f>
        <x:v>583634.4689664723</x:v>
      </x:c>
      <x:c r="Q35" s="69" t="n">
        <x:f aca="0">Q32+Q33-Q34</x:f>
        <x:v>581028.4921679198</x:v>
      </x:c>
      <x:c r="R35" s="69" t="n">
        <x:f aca="0">R32+R33-R34</x:f>
        <x:v>561326.1081724758</x:v>
      </x:c>
      <x:c r="S35" s="69" t="n">
        <x:f aca="0">S32+S33-S34</x:f>
        <x:v>553589.2909360339</x:v>
      </x:c>
      <x:c r="T35" s="69" t="n">
        <x:f aca="0">T32+T33-T34</x:f>
        <x:v>550355.2878757729</x:v>
      </x:c>
      <x:c r="U35" s="69" t="n">
        <x:f aca="0">U32+U33-U34</x:f>
        <x:v>555275.3128349967</x:v>
      </x:c>
      <x:c r="V35" s="69" t="n">
        <x:f aca="0">V32+V33-V34</x:f>
        <x:v>559789.6136862962</x:v>
      </x:c>
      <x:c r="W35" s="69" t="n">
        <x:f aca="0">W32+W33-W34</x:f>
        <x:v>562757.5551279301</x:v>
      </x:c>
      <x:c r="X35" s="69" t="n">
        <x:f aca="0">X32+X33-X34</x:f>
        <x:v>564941.5438062379</x:v>
      </x:c>
      <x:c r="Y35" s="69" t="n">
        <x:f aca="0">Y32+Y33-Y34</x:f>
        <x:v>579331.8967857157</x:v>
      </x:c>
      <x:c r="Z35" s="69" t="n">
        <x:f aca="0">Z32+Z33-Z34</x:f>
        <x:v>603272.7092776815</x:v>
      </x:c>
      <x:c r="AA35" s="69" t="n">
        <x:f aca="0">AA32+AA33-AA34</x:f>
        <x:v>665942.1776589754</x:v>
      </x:c>
      <x:c r="AB35" s="69" t="n">
        <x:f aca="0">AB32+AB33-AB34</x:f>
        <x:v>724530.1071214714</x:v>
      </x:c>
    </x:row>
    <x:row r="36" ht="15" hidden="0">
      <x:c r="A36" s="70" t="s">
        <x:v>379</x:v>
      </x:c>
      <x:c r="B36" s="71"/>
      <x:c r="C36" s="72" t="n">
        <x:f aca="0">P36</x:f>
        <x:v>833634.4689664723</x:v>
      </x:c>
      <x:c r="D36" s="72" t="n">
        <x:f aca="0">AB36</x:f>
        <x:v>974530.1071214714</x:v>
      </x:c>
      <x:c r="E36" s="72" t="n">
        <x:f aca="0">E31+E35</x:f>
        <x:v>767502.6473373016</x:v>
      </x:c>
      <x:c r="F36" s="72" t="n">
        <x:f aca="0">F31+F35</x:f>
        <x:v>752624.8242298584</x:v>
      </x:c>
      <x:c r="G36" s="72" t="n">
        <x:f aca="0">G31+G35</x:f>
        <x:v>749865.0766679477</x:v>
      </x:c>
      <x:c r="H36" s="72" t="n">
        <x:f aca="0">H31+H35</x:f>
        <x:v>757227.0789701281</x:v>
      </x:c>
      <x:c r="I36" s="72" t="n">
        <x:f aca="0">I31+I35</x:f>
        <x:v>774753.7118661992</x:v>
      </x:c>
      <x:c r="J36" s="72" t="n">
        <x:f aca="0">J31+J35</x:f>
        <x:v>767701.0124388591</x:v>
      </x:c>
      <x:c r="K36" s="72" t="n">
        <x:f aca="0">K31+K35</x:f>
        <x:v>766437.9778281811</x:v>
      </x:c>
      <x:c r="L36" s="72" t="n">
        <x:f aca="0">L31+L35</x:f>
        <x:v>751182.925760071</x:v>
      </x:c>
      <x:c r="M36" s="72" t="n">
        <x:f aca="0">M31+M35</x:f>
        <x:v>756853.2134899667</x:v>
      </x:c>
      <x:c r="N36" s="72" t="n">
        <x:f aca="0">N31+N35</x:f>
        <x:v>762579.7893780367</x:v>
      </x:c>
      <x:c r="O36" s="72" t="n">
        <x:f aca="0">O31+O35</x:f>
        <x:v>803379.9614447862</x:v>
      </x:c>
      <x:c r="P36" s="72" t="n">
        <x:f aca="0">P31+P35</x:f>
        <x:v>833634.4689664723</x:v>
      </x:c>
      <x:c r="Q36" s="72" t="n">
        <x:f aca="0">Q31+Q35</x:f>
        <x:v>831028.4921679198</x:v>
      </x:c>
      <x:c r="R36" s="72" t="n">
        <x:f aca="0">R31+R35</x:f>
        <x:v>811326.1081724758</x:v>
      </x:c>
      <x:c r="S36" s="72" t="n">
        <x:f aca="0">S31+S35</x:f>
        <x:v>803589.2909360339</x:v>
      </x:c>
      <x:c r="T36" s="72" t="n">
        <x:f aca="0">T31+T35</x:f>
        <x:v>800355.2878757729</x:v>
      </x:c>
      <x:c r="U36" s="72" t="n">
        <x:f aca="0">U31+U35</x:f>
        <x:v>805275.3128349967</x:v>
      </x:c>
      <x:c r="V36" s="72" t="n">
        <x:f aca="0">V31+V35</x:f>
        <x:v>809789.6136862962</x:v>
      </x:c>
      <x:c r="W36" s="72" t="n">
        <x:f aca="0">W31+W35</x:f>
        <x:v>812757.5551279301</x:v>
      </x:c>
      <x:c r="X36" s="72" t="n">
        <x:f aca="0">X31+X35</x:f>
        <x:v>814941.5438062379</x:v>
      </x:c>
      <x:c r="Y36" s="72" t="n">
        <x:f aca="0">Y31+Y35</x:f>
        <x:v>829331.8967857157</x:v>
      </x:c>
      <x:c r="Z36" s="72" t="n">
        <x:f aca="0">Z31+Z35</x:f>
        <x:v>853272.7092776815</x:v>
      </x:c>
      <x:c r="AA36" s="72" t="n">
        <x:f aca="0">AA31+AA35</x:f>
        <x:v>915942.1776589754</x:v>
      </x:c>
      <x:c r="AB36" s="72" t="n">
        <x:f aca="0">AB31+AB35</x:f>
        <x:v>974530.1071214714</x:v>
      </x:c>
    </x:row>
    <x:row r="37" ht="15" hidden="0">
      <x:c r="A37" s="70" t="s">
        <x:v>380</x:v>
      </x:c>
      <x:c r="B37" s="71"/>
      <x:c r="C37" s="72" t="n">
        <x:f aca="0">P37</x:f>
        <x:v>1544681.6151568121</x:v>
      </x:c>
      <x:c r="D37" s="72" t="n">
        <x:f aca="0">AB37</x:f>
        <x:v>1719381.9137333222</x:v>
      </x:c>
      <x:c r="E37" s="72" t="n">
        <x:f aca="0">E29+E36</x:f>
        <x:v>1343224.637032523</x:v>
      </x:c>
      <x:c r="F37" s="72" t="n">
        <x:f aca="0">F29+F36</x:f>
        <x:v>1331352.0465267983</x:v>
      </x:c>
      <x:c r="G37" s="72" t="n">
        <x:f aca="0">G29+G36</x:f>
        <x:v>1374817.6371792322</x:v>
      </x:c>
      <x:c r="H37" s="72" t="n">
        <x:f aca="0">H29+H36</x:f>
        <x:v>1267914.4639195988</x:v>
      </x:c>
      <x:c r="I37" s="72" t="n">
        <x:f aca="0">I29+I36</x:f>
        <x:v>1355100.244450231</x:v>
      </x:c>
      <x:c r="J37" s="72" t="n">
        <x:f aca="0">J29+J36</x:f>
        <x:v>1386120.2625046566</x:v>
      </x:c>
      <x:c r="K37" s="72" t="n">
        <x:f aca="0">K29+K36</x:f>
        <x:v>1255571.5065306062</x:v>
      </x:c>
      <x:c r="L37" s="72" t="n">
        <x:f aca="0">L29+L36</x:f>
        <x:v>1286784.0982650523</x:v>
      </x:c>
      <x:c r="M37" s="72" t="n">
        <x:f aca="0">M29+M36</x:f>
        <x:v>1372295.75001792</x:v>
      </x:c>
      <x:c r="N37" s="72" t="n">
        <x:f aca="0">N29+N36</x:f>
        <x:v>1303279.1677036723</x:v>
      </x:c>
      <x:c r="O37" s="72" t="n">
        <x:f aca="0">O29+O36</x:f>
        <x:v>1430687.7525720578</x:v>
      </x:c>
      <x:c r="P37" s="72" t="n">
        <x:f aca="0">P29+P36</x:f>
        <x:v>1544681.6151568121</x:v>
      </x:c>
      <x:c r="Q37" s="72" t="n">
        <x:f aca="0">Q29+Q36</x:f>
        <x:v>1333678.814010962</x:v>
      </x:c>
      <x:c r="R37" s="72" t="n">
        <x:f aca="0">R29+R36</x:f>
        <x:v>1320987.394620829</x:v>
      </x:c>
      <x:c r="S37" s="72" t="n">
        <x:f aca="0">S29+S36</x:f>
        <x:v>1374298.241017446</x:v>
      </x:c>
      <x:c r="T37" s="72" t="n">
        <x:f aca="0">T29+T36</x:f>
        <x:v>1264263.2550460498</x:v>
      </x:c>
      <x:c r="U37" s="72" t="n">
        <x:f aca="0">U29+U36</x:f>
        <x:v>1329065.0140955888</x:v>
      </x:c>
      <x:c r="V37" s="72" t="n">
        <x:f aca="0">V29+V36</x:f>
        <x:v>1388226.9133421844</x:v>
      </x:c>
      <x:c r="W37" s="72" t="n">
        <x:f aca="0">W29+W36</x:f>
        <x:v>1257323.7732122545</x:v>
      </x:c>
      <x:c r="X37" s="72" t="n">
        <x:f aca="0">X29+X36</x:f>
        <x:v>1324139.958334315</x:v>
      </x:c>
      <x:c r="Y37" s="72" t="n">
        <x:f aca="0">Y29+Y36</x:f>
        <x:v>1415765.2402966912</x:v>
      </x:c>
      <x:c r="Z37" s="72" t="n">
        <x:f aca="0">Z29+Z36</x:f>
        <x:v>1363726.3670078113</x:v>
      </x:c>
      <x:c r="AA37" s="72" t="n">
        <x:f aca="0">AA29+AA36</x:f>
        <x:v>1554280.0579134165</x:v>
      </x:c>
      <x:c r="AB37" s="72" t="n">
        <x:f aca="0">AB29+AB36</x:f>
        <x:v>1719381.9137333222</x:v>
      </x:c>
    </x:row>
    <x:row r="38" ht="15" hidden="0">
      <x:c r="A38" s="70" t="s">
        <x:v>381</x:v>
      </x:c>
      <x:c r="B38" s="71"/>
      <x:c r="C38" s="72" t="n">
        <x:f aca="0">P38</x:f>
        <x:v>0</x:v>
      </x:c>
      <x:c r="D38" s="72" t="n">
        <x:f aca="0">AB38</x:f>
        <x:v>0</x:v>
      </x:c>
      <x:c r="E38" s="72" t="n">
        <x:f aca="0">ROUND(E17-E37,2)</x:f>
        <x:v>0</x:v>
      </x:c>
      <x:c r="F38" s="72" t="n">
        <x:f aca="0">ROUND(F17-F37,2)</x:f>
        <x:v>0</x:v>
      </x:c>
      <x:c r="G38" s="72" t="n">
        <x:f aca="0">ROUND(G17-G37,2)</x:f>
        <x:v>0</x:v>
      </x:c>
      <x:c r="H38" s="72" t="n">
        <x:f aca="0">ROUND(H17-H37,2)</x:f>
        <x:v>0</x:v>
      </x:c>
      <x:c r="I38" s="72" t="n">
        <x:f aca="0">ROUND(I17-I37,2)</x:f>
        <x:v>0</x:v>
      </x:c>
      <x:c r="J38" s="72" t="n">
        <x:f aca="0">ROUND(J17-J37,2)</x:f>
        <x:v>0</x:v>
      </x:c>
      <x:c r="K38" s="72" t="n">
        <x:f aca="0">ROUND(K17-K37,2)</x:f>
        <x:v>0</x:v>
      </x:c>
      <x:c r="L38" s="72" t="n">
        <x:f aca="0">ROUND(L17-L37,2)</x:f>
        <x:v>0</x:v>
      </x:c>
      <x:c r="M38" s="72" t="n">
        <x:f aca="0">ROUND(M17-M37,2)</x:f>
        <x:v>0</x:v>
      </x:c>
      <x:c r="N38" s="72" t="n">
        <x:f aca="0">ROUND(N17-N37,2)</x:f>
        <x:v>0</x:v>
      </x:c>
      <x:c r="O38" s="72" t="n">
        <x:f aca="0">ROUND(O17-O37,2)</x:f>
        <x:v>0</x:v>
      </x:c>
      <x:c r="P38" s="72" t="n">
        <x:f aca="0">ROUND(P17-P37,2)</x:f>
        <x:v>0</x:v>
      </x:c>
      <x:c r="Q38" s="72" t="n">
        <x:f aca="0">ROUND(Q17-Q37,2)</x:f>
        <x:v>0</x:v>
      </x:c>
      <x:c r="R38" s="72" t="n">
        <x:f aca="0">ROUND(R17-R37,2)</x:f>
        <x:v>0</x:v>
      </x:c>
      <x:c r="S38" s="72" t="n">
        <x:f aca="0">ROUND(S17-S37,2)</x:f>
        <x:v>0</x:v>
      </x:c>
      <x:c r="T38" s="72" t="n">
        <x:f aca="0">ROUND(T17-T37,2)</x:f>
        <x:v>0</x:v>
      </x:c>
      <x:c r="U38" s="72" t="n">
        <x:f aca="0">ROUND(U17-U37,2)</x:f>
        <x:v>0</x:v>
      </x:c>
      <x:c r="V38" s="72" t="n">
        <x:f aca="0">ROUND(V17-V37,2)</x:f>
        <x:v>0</x:v>
      </x:c>
      <x:c r="W38" s="72" t="n">
        <x:f aca="0">ROUND(W17-W37,2)</x:f>
        <x:v>0</x:v>
      </x:c>
      <x:c r="X38" s="72" t="n">
        <x:f aca="0">ROUND(X17-X37,2)</x:f>
        <x:v>0</x:v>
      </x:c>
      <x:c r="Y38" s="72" t="n">
        <x:f aca="0">ROUND(Y17-Y37,2)</x:f>
        <x:v>0</x:v>
      </x:c>
      <x:c r="Z38" s="72" t="n">
        <x:f aca="0">ROUND(Z17-Z37,2)</x:f>
        <x:v>0</x:v>
      </x:c>
      <x:c r="AA38" s="72" t="n">
        <x:f aca="0">ROUND(AA17-AA37,2)</x:f>
        <x:v>0</x:v>
      </x:c>
      <x:c r="AB38" s="72" t="n">
        <x:f aca="0">ROUND(AB17-AB37,2)</x:f>
        <x:v>0</x:v>
      </x:c>
    </x:row>
    <x:row r="39" ht="15" hidden="0">
      <x:c r="A39" s="21" t="s">
        <x:v>382</x:v>
      </x:c>
      <x:c r="B39" s="22"/>
      <x:c r="C39" s="22"/>
      <x:c r="D39" s="22"/>
      <x:c r="E39" s="22"/>
      <x:c r="F39" s="22"/>
      <x:c r="G39" s="22"/>
      <x:c r="H39" s="22"/>
      <x:c r="I39" s="22"/>
      <x:c r="J39" s="22"/>
      <x:c r="K39" s="22"/>
      <x:c r="L39" s="22"/>
      <x:c r="M39" s="22"/>
      <x:c r="N39" s="22"/>
      <x:c r="O39" s="22"/>
      <x:c r="P39" s="22"/>
      <x:c r="Q39" s="22"/>
      <x:c r="R39" s="22"/>
      <x:c r="S39" s="22"/>
      <x:c r="T39" s="22"/>
      <x:c r="U39" s="22"/>
      <x:c r="V39" s="22"/>
      <x:c r="W39" s="22"/>
      <x:c r="X39" s="22"/>
      <x:c r="Y39" s="22"/>
      <x:c r="Z39" s="22"/>
      <x:c r="AA39" s="22"/>
      <x:c r="AB39" s="22"/>
    </x:row>
    <x:row r="40" ht="15" hidden="0">
      <x:c r="A40" s="27" t="s">
        <x:v>383</x:v>
      </x:c>
      <x:c r="B40" s="55"/>
      <x:c r="C40" s="56" t="n">
        <x:f aca="0">P40</x:f>
        <x:v>483698.8417139064</x:v>
      </x:c>
      <x:c r="D40" s="56" t="n">
        <x:f aca="0">AB40</x:f>
        <x:v>808893.5844456009</x:v>
      </x:c>
      <x:c r="E40" s="69" t="n">
        <x:f aca="0">E10+E11+E12+E13+E14-E19-E21-E22-E20</x:f>
        <x:v>705893.3140039684</x:v>
      </x:c>
      <x:c r="F40" s="69" t="n">
        <x:f aca="0">F10+F11+F12+F13+F14-F19-F21-F22-F20</x:f>
        <x:v>704129.3353083471</x:v>
      </x:c>
      <x:c r="G40" s="69" t="n">
        <x:f aca="0">G10+G11+G12+G13+G14-G19-G21-G22-G20</x:f>
        <x:v>594806.6630976552</x:v>
      </x:c>
      <x:c r="H40" s="69" t="n">
        <x:f aca="0">H10+H11+H12+H13+H14-H19-H21-H22-H20</x:f>
        <x:v>724149.8367171548</x:v>
      </x:c>
      <x:c r="I40" s="69" t="n">
        <x:f aca="0">I10+I11+I12+I13+I14-I19-I21-I22-I20</x:f>
        <x:v>611442.3263924989</x:v>
      </x:c>
      <x:c r="J40" s="69" t="n">
        <x:f aca="0">J10+J11+J12+J13+J14-J19-J21-J22-J20</x:f>
        <x:v>557134.5297555727</x:v>
      </x:c>
      <x:c r="K40" s="69" t="n">
        <x:f aca="0">K10+K11+K12+K13+K14-K19-K21-K22-K20</x:f>
        <x:v>710779.828364162</x:v>
      </x:c>
      <x:c r="L40" s="69" t="n">
        <x:f aca="0">L10+L11+L12+L13+L14-L19-L21-L22-L20</x:f>
        <x:v>631670.7425929917</x:v>
      </x:c>
      <x:c r="M40" s="69" t="n">
        <x:f aca="0">M10+M11+M12+M13+M14-M19-M21-M22-M20</x:f>
        <x:v>709810.698011016</x:v>
      </x:c>
      <x:c r="N40" s="69" t="n">
        <x:f aca="0">N10+N11+N12+N13+N14-N19-N21-N22-N20</x:f>
        <x:v>733231.6614759945</x:v>
      </x:c>
      <x:c r="O40" s="69" t="n">
        <x:f aca="0">O10+O11+O12+O13+O14-O19-O21-O22-O20</x:f>
        <x:v>664003.3550883067</x:v>
      </x:c>
      <x:c r="P40" s="69" t="n">
        <x:f aca="0">P10+P11+P12+P13+P14-P19-P21-P22-P20</x:f>
        <x:v>483698.8417139064</x:v>
      </x:c>
      <x:c r="Q40" s="69" t="n">
        <x:f aca="0">Q10+Q11+Q12+Q13+Q14-Q19-Q21-Q22-Q20</x:f>
        <x:v>598182.5450394615</x:v>
      </x:c>
      <x:c r="R40" s="69" t="n">
        <x:f aca="0">R10+R11+R12+R13+R14-R19-R21-R22-R20</x:f>
        <x:v>589299.7178205894</x:v>
      </x:c>
      <x:c r="S40" s="69" t="n">
        <x:f aca="0">S10+S11+S12+S13+S14-S19-S21-S22-S20</x:f>
        <x:v>513301.74851042696</x:v>
      </x:c>
      <x:c r="T40" s="69" t="n">
        <x:f aca="0">T10+T11+T12+T13+T14-T19-T21-T22-T20</x:f>
        <x:v>607752.5333747675</x:v>
      </x:c>
      <x:c r="U40" s="69" t="n">
        <x:f aca="0">U10+U11+U12+U13+U14-U19-U21-U22-U20</x:f>
        <x:v>534694.6540847906</x:v>
      </x:c>
      <x:c r="V40" s="69" t="n">
        <x:f aca="0">V10+V11+V12+V13+V14-V19-V21-V22-V20</x:f>
        <x:v>486439.20925178466</x:v>
      </x:c>
      <x:c r="W40" s="69" t="n">
        <x:f aca="0">W10+W11+W12+W13+W14-W19-W21-W22-W20</x:f>
        <x:v>729222.5298748865</x:v>
      </x:c>
      <x:c r="X40" s="69" t="n">
        <x:f aca="0">X10+X11+X12+X13+X14-X19-X21-X22-X20</x:f>
        <x:v>727843.7954198088</x:v>
      </x:c>
      <x:c r="Y40" s="69" t="n">
        <x:f aca="0">Y10+Y11+Y12+Y13+Y14-Y19-Y21-Y22-Y20</x:f>
        <x:v>875838.9428306809</x:v>
      </x:c>
      <x:c r="Z40" s="69" t="n">
        <x:f aca="0">Z10+Z11+Z12+Z13+Z14-Z19-Z21-Z22-Z20</x:f>
        <x:v>1015152.866941815</x:v>
      </x:c>
      <x:c r="AA40" s="69" t="n">
        <x:f aca="0">AA10+AA11+AA12+AA13+AA14-AA19-AA21-AA22-AA20</x:f>
        <x:v>947991.0056177073</x:v>
      </x:c>
      <x:c r="AB40" s="69" t="n">
        <x:f aca="0">AB10+AB11+AB12+AB13+AB14-AB19-AB21-AB22-AB20</x:f>
        <x:v>808893.5844456009</x:v>
      </x:c>
    </x:row>
    <x:row r="41" ht="15" hidden="0">
      <x:c r="A41" s="27" t="s">
        <x:v>283</x:v>
      </x:c>
      <x:c r="B41" s="55" t="s">
        <x:v>384</x:v>
      </x:c>
      <x:c r="C41" s="56" t="n">
        <x:f aca="0">P41</x:f>
        <x:v>-300307.6631829731</x:v>
      </x:c>
      <x:c r="D41" s="56" t="n">
        <x:f aca="0">AB41</x:f>
        <x:v>-131222.78347766068</x:v>
      </x:c>
      <x:c r="E41" s="69" t="n">
        <x:f aca="0">E27+E28-E9</x:f>
        <x:v>-3616.000000000058</x:v>
      </x:c>
      <x:c r="F41" s="69" t="n">
        <x:f aca="0">F27+F28-F9</x:f>
        <x:v>6991.177745155583</x:v>
      </x:c>
      <x:c r="G41" s="69" t="n">
        <x:f aca="0">G27+G28-G9</x:f>
        <x:v>-95391.74690362584</x:v>
      </x:c>
      <x:c r="H41" s="69" t="n">
        <x:f aca="0">H27+H28-H9</x:f>
        <x:v>42369.42441369349</x:v>
      </x:c>
      <x:c r="I41" s="69" t="n">
        <x:f aca="0">I27+I28-I9</x:f>
        <x:v>-90198.55245466059</x:v>
      </x:c>
      <x:c r="J41" s="69" t="n">
        <x:f aca="0">J27+J28-J9</x:f>
        <x:v>-139226.48268328654</x:v>
      </x:c>
      <x:c r="K41" s="69" t="n">
        <x:f aca="0">K27+K28-K9</x:f>
        <x:v>16470.18386931444</x:v>
      </x:c>
      <x:c r="L41" s="69" t="n">
        <x:f aca="0">L27+L28-L9</x:f>
        <x:v>-50095.51650041266</x:v>
      </x:c>
      <x:c r="M41" s="69" t="n">
        <x:f aca="0">M27+M28-M9</x:f>
        <x:v>21137.484521049366</x:v>
      </x:c>
      <x:c r="N41" s="69" t="n">
        <x:f aca="0">N27+N28-N9</x:f>
        <x:v>37570.20543129108</x:v>
      </x:c>
      <x:c r="O41" s="69" t="n">
        <x:f aca="0">O27+O28-O9</x:f>
        <x:v>-81340.23928797257</x:v>
      </x:c>
      <x:c r="P41" s="69" t="n">
        <x:f aca="0">P27+P28-P9</x:f>
        <x:v>-300307.6631829731</x:v>
      </x:c>
      <x:c r="Q41" s="69" t="n">
        <x:f aca="0">Q27+Q28-Q9</x:f>
        <x:v>-184554.64972553216</x:v>
      </x:c>
      <x:c r="R41" s="69" t="n">
        <x:f aca="0">R27+R28-R9</x:f>
        <x:v>-145930.09294896014</x:v>
      </x:c>
      <x:c r="S41" s="69" t="n">
        <x:f aca="0">S27+S28-S9</x:f>
        <x:v>-216411.24502268073</x:v>
      </x:c>
      <x:c r="T41" s="69" t="n">
        <x:f aca="0">T27+T28-T9</x:f>
        <x:v>-106279.42116767209</x:v>
      </x:c>
      <x:c r="U41" s="69" t="n">
        <x:f aca="0">U27+U28-U9</x:f>
        <x:v>-186527.32541687286</x:v>
      </x:c>
      <x:c r="V41" s="69" t="n">
        <x:f aca="0">V27+V28-V9</x:f>
        <x:v>-241592.07110117807</x:v>
      </x:c>
      <x:c r="W41" s="69" t="n">
        <x:f aca="0">W27+W28-W9</x:f>
        <x:v>-4096.691919710138</x:v>
      </x:c>
      <x:c r="X41" s="69" t="n">
        <x:f aca="0">X27+X28-X9</x:f>
        <x:v>-10004.415053095785</x:v>
      </x:c>
      <x:c r="Y41" s="69" t="n">
        <x:f aca="0">Y27+Y28-Y9</x:f>
        <x:v>121230.3793782983</x:v>
      </x:c>
      <x:c r="Z41" s="69" t="n">
        <x:f aca="0">Z27+Z28-Z9</x:f>
        <x:v>229601.99018372636</x:v>
      </x:c>
      <x:c r="AA41" s="69" t="n">
        <x:f aca="0">AA27+AA28-AA9</x:f>
        <x:v>82650.41480863836</x:v>
      </x:c>
      <x:c r="AB41" s="69" t="n">
        <x:f aca="0">AB27+AB28-AB9</x:f>
        <x:v>-131222.78347766068</x:v>
      </x:c>
    </x:row>
  </x:sheetData>
  <x:pageMargins left="0.7" right="0.7" top="0.75" bottom="0.75" header="0.3" footer="0.3"/>
</x:worksheet>
</file>

<file path=xl/worksheets/sheet8.xml><?xml version="1.0" encoding="utf-8"?>
<x:worksheet xmlns:x="http://schemas.openxmlformats.org/spreadsheetml/2006/main">
  <x:sheetViews>
    <x:sheetView showGridLines="1" workbookViewId="0">
      <x:pane xSplit="4" ySplit="7" topLeftCell="E8" activePane="bottomRight" state="frozen"/>
    </x:sheetView>
  </x:sheetViews>
  <x:sheetFormatPr defaultColWidth="8.6796875" defaultRowHeight="15"/>
  <x:cols>
    <x:col min="1" max="1" width="46" hidden="0" customWidth="1"/>
    <x:col min="2" max="2" width="30" hidden="0" customWidth="1"/>
    <x:col min="3" max="4" width="13" hidden="0" customWidth="1"/>
    <x:col min="5" max="28" width="11.5" hidden="0" customWidth="1"/>
  </x:cols>
  <x:sheetData>
    <x:row r="1" ht="15" hidden="0">
      <x:c r="A1" s="19" t="str">
        <x:f aca="0">Assumptions!$C$6</x:f>
        <x:v>Alderway Home B.V. (fictional demonstration company)</x:v>
      </x:c>
    </x:row>
    <x:row r="2" ht="17.350000381469727" hidden="0">
      <x:c r="A2" s="20" t="s">
        <x:v>385</x:v>
      </x:c>
    </x:row>
    <x:row r="3" ht="15" hidden="0">
      <x:c r="A3" s="48" t="s">
        <x:v>386</x:v>
      </x:c>
    </x:row>
    <x:row r="4" ht="15" hidden="0">
      <x:c r="A4" s="25" t="s">
        <x:v>245</x:v>
      </x:c>
      <x:c r="B4" s="25" t="s">
        <x:v>246</x:v>
      </x:c>
      <x:c r="C4" s="26" t="s">
        <x:v>247</x:v>
      </x:c>
      <x:c r="D4" s="26" t="s">
        <x:v>248</x:v>
      </x:c>
      <x:c r="E4" s="49" t="n">
        <x:f aca="0">Assumptions!E$61</x:f>
        <x:v>46053</x:v>
      </x:c>
      <x:c r="F4" s="49" t="n">
        <x:f aca="0">Assumptions!F$61</x:f>
        <x:v>46081</x:v>
      </x:c>
      <x:c r="G4" s="49" t="n">
        <x:f aca="0">Assumptions!G$61</x:f>
        <x:v>46112</x:v>
      </x:c>
      <x:c r="H4" s="49" t="n">
        <x:f aca="0">Assumptions!H$61</x:f>
        <x:v>46142</x:v>
      </x:c>
      <x:c r="I4" s="49" t="n">
        <x:f aca="0">Assumptions!I$61</x:f>
        <x:v>46173</x:v>
      </x:c>
      <x:c r="J4" s="49" t="n">
        <x:f aca="0">Assumptions!J$61</x:f>
        <x:v>46203</x:v>
      </x:c>
      <x:c r="K4" s="49" t="n">
        <x:f aca="0">Assumptions!K$61</x:f>
        <x:v>46234</x:v>
      </x:c>
      <x:c r="L4" s="49" t="n">
        <x:f aca="0">Assumptions!L$61</x:f>
        <x:v>46265</x:v>
      </x:c>
      <x:c r="M4" s="49" t="n">
        <x:f aca="0">Assumptions!M$61</x:f>
        <x:v>46295</x:v>
      </x:c>
      <x:c r="N4" s="49" t="n">
        <x:f aca="0">Assumptions!N$61</x:f>
        <x:v>46326</x:v>
      </x:c>
      <x:c r="O4" s="49" t="n">
        <x:f aca="0">Assumptions!O$61</x:f>
        <x:v>46356</x:v>
      </x:c>
      <x:c r="P4" s="49" t="n">
        <x:f aca="0">Assumptions!P$61</x:f>
        <x:v>46387</x:v>
      </x:c>
      <x:c r="Q4" s="49" t="n">
        <x:f aca="0">Assumptions!Q$61</x:f>
        <x:v>46418</x:v>
      </x:c>
      <x:c r="R4" s="49" t="n">
        <x:f aca="0">Assumptions!R$61</x:f>
        <x:v>46446</x:v>
      </x:c>
      <x:c r="S4" s="49" t="n">
        <x:f aca="0">Assumptions!S$61</x:f>
        <x:v>46477</x:v>
      </x:c>
      <x:c r="T4" s="49" t="n">
        <x:f aca="0">Assumptions!T$61</x:f>
        <x:v>46507</x:v>
      </x:c>
      <x:c r="U4" s="49" t="n">
        <x:f aca="0">Assumptions!U$61</x:f>
        <x:v>46538</x:v>
      </x:c>
      <x:c r="V4" s="49" t="n">
        <x:f aca="0">Assumptions!V$61</x:f>
        <x:v>46568</x:v>
      </x:c>
      <x:c r="W4" s="49" t="n">
        <x:f aca="0">Assumptions!W$61</x:f>
        <x:v>46599</x:v>
      </x:c>
      <x:c r="X4" s="49" t="n">
        <x:f aca="0">Assumptions!X$61</x:f>
        <x:v>46630</x:v>
      </x:c>
      <x:c r="Y4" s="49" t="n">
        <x:f aca="0">Assumptions!Y$61</x:f>
        <x:v>46660</x:v>
      </x:c>
      <x:c r="Z4" s="49" t="n">
        <x:f aca="0">Assumptions!Z$61</x:f>
        <x:v>46691</x:v>
      </x:c>
      <x:c r="AA4" s="49" t="n">
        <x:f aca="0">Assumptions!AA$61</x:f>
        <x:v>46721</x:v>
      </x:c>
      <x:c r="AB4" s="49" t="n">
        <x:f aca="0">Assumptions!AB$61</x:f>
        <x:v>46752</x:v>
      </x:c>
    </x:row>
    <x:row r="5" ht="15" hidden="0">
      <x:c r="A5" s="50" t="s">
        <x:v>249</x:v>
      </x:c>
      <x:c r="B5" s="51"/>
      <x:c r="C5" s="52" t="s">
        <x:v>250</x:v>
      </x:c>
      <x:c r="D5" s="52" t="s">
        <x:v>251</x:v>
      </x:c>
      <x:c r="E5" s="52" t="str">
        <x:f aca="0">Assumptions!E$63</x:f>
        <x:v>A</x:v>
      </x:c>
      <x:c r="F5" s="52" t="str">
        <x:f aca="0">Assumptions!F$63</x:f>
        <x:v>A</x:v>
      </x:c>
      <x:c r="G5" s="52" t="str">
        <x:f aca="0">Assumptions!G$63</x:f>
        <x:v>A</x:v>
      </x:c>
      <x:c r="H5" s="52" t="str">
        <x:f aca="0">Assumptions!H$63</x:f>
        <x:v>A</x:v>
      </x:c>
      <x:c r="I5" s="52" t="str">
        <x:f aca="0">Assumptions!I$63</x:f>
        <x:v>A</x:v>
      </x:c>
      <x:c r="J5" s="52" t="str">
        <x:f aca="0">Assumptions!J$63</x:f>
        <x:v>A</x:v>
      </x:c>
      <x:c r="K5" s="52" t="str">
        <x:f aca="0">Assumptions!K$63</x:f>
        <x:v>A</x:v>
      </x:c>
      <x:c r="L5" s="52" t="str">
        <x:f aca="0">Assumptions!L$63</x:f>
        <x:v>A</x:v>
      </x:c>
      <x:c r="M5" s="52" t="str">
        <x:f aca="0">Assumptions!M$63</x:f>
        <x:v>F</x:v>
      </x:c>
      <x:c r="N5" s="52" t="str">
        <x:f aca="0">Assumptions!N$63</x:f>
        <x:v>F</x:v>
      </x:c>
      <x:c r="O5" s="52" t="str">
        <x:f aca="0">Assumptions!O$63</x:f>
        <x:v>F</x:v>
      </x:c>
      <x:c r="P5" s="52" t="str">
        <x:f aca="0">Assumptions!P$63</x:f>
        <x:v>F</x:v>
      </x:c>
      <x:c r="Q5" s="52" t="str">
        <x:f aca="0">Assumptions!Q$63</x:f>
        <x:v>F</x:v>
      </x:c>
      <x:c r="R5" s="52" t="str">
        <x:f aca="0">Assumptions!R$63</x:f>
        <x:v>F</x:v>
      </x:c>
      <x:c r="S5" s="52" t="str">
        <x:f aca="0">Assumptions!S$63</x:f>
        <x:v>F</x:v>
      </x:c>
      <x:c r="T5" s="52" t="str">
        <x:f aca="0">Assumptions!T$63</x:f>
        <x:v>F</x:v>
      </x:c>
      <x:c r="U5" s="52" t="str">
        <x:f aca="0">Assumptions!U$63</x:f>
        <x:v>F</x:v>
      </x:c>
      <x:c r="V5" s="52" t="str">
        <x:f aca="0">Assumptions!V$63</x:f>
        <x:v>F</x:v>
      </x:c>
      <x:c r="W5" s="52" t="str">
        <x:f aca="0">Assumptions!W$63</x:f>
        <x:v>F</x:v>
      </x:c>
      <x:c r="X5" s="52" t="str">
        <x:f aca="0">Assumptions!X$63</x:f>
        <x:v>F</x:v>
      </x:c>
      <x:c r="Y5" s="52" t="str">
        <x:f aca="0">Assumptions!Y$63</x:f>
        <x:v>F</x:v>
      </x:c>
      <x:c r="Z5" s="52" t="str">
        <x:f aca="0">Assumptions!Z$63</x:f>
        <x:v>F</x:v>
      </x:c>
      <x:c r="AA5" s="52" t="str">
        <x:f aca="0">Assumptions!AA$63</x:f>
        <x:v>F</x:v>
      </x:c>
      <x:c r="AB5" s="52" t="str">
        <x:f aca="0">Assumptions!AB$63</x:f>
        <x:v>F</x:v>
      </x:c>
    </x:row>
    <x:row r="6" ht="15" hidden="0">
      <x:c r="A6" s="53" t="s">
        <x:v>252</x:v>
      </x:c>
      <x:c r="E6" s="54" t="n">
        <x:f aca="0">Assumptions!E$62</x:f>
        <x:v>1</x:v>
      </x:c>
      <x:c r="F6" s="54" t="n">
        <x:f aca="0">Assumptions!F$62</x:f>
        <x:v>2</x:v>
      </x:c>
      <x:c r="G6" s="54" t="n">
        <x:f aca="0">Assumptions!G$62</x:f>
        <x:v>3</x:v>
      </x:c>
      <x:c r="H6" s="54" t="n">
        <x:f aca="0">Assumptions!H$62</x:f>
        <x:v>4</x:v>
      </x:c>
      <x:c r="I6" s="54" t="n">
        <x:f aca="0">Assumptions!I$62</x:f>
        <x:v>5</x:v>
      </x:c>
      <x:c r="J6" s="54" t="n">
        <x:f aca="0">Assumptions!J$62</x:f>
        <x:v>6</x:v>
      </x:c>
      <x:c r="K6" s="54" t="n">
        <x:f aca="0">Assumptions!K$62</x:f>
        <x:v>7</x:v>
      </x:c>
      <x:c r="L6" s="54" t="n">
        <x:f aca="0">Assumptions!L$62</x:f>
        <x:v>8</x:v>
      </x:c>
      <x:c r="M6" s="54" t="n">
        <x:f aca="0">Assumptions!M$62</x:f>
        <x:v>9</x:v>
      </x:c>
      <x:c r="N6" s="54" t="n">
        <x:f aca="0">Assumptions!N$62</x:f>
        <x:v>10</x:v>
      </x:c>
      <x:c r="O6" s="54" t="n">
        <x:f aca="0">Assumptions!O$62</x:f>
        <x:v>11</x:v>
      </x:c>
      <x:c r="P6" s="54" t="n">
        <x:f aca="0">Assumptions!P$62</x:f>
        <x:v>12</x:v>
      </x:c>
      <x:c r="Q6" s="54" t="n">
        <x:f aca="0">Assumptions!Q$62</x:f>
        <x:v>13</x:v>
      </x:c>
      <x:c r="R6" s="54" t="n">
        <x:f aca="0">Assumptions!R$62</x:f>
        <x:v>14</x:v>
      </x:c>
      <x:c r="S6" s="54" t="n">
        <x:f aca="0">Assumptions!S$62</x:f>
        <x:v>15</x:v>
      </x:c>
      <x:c r="T6" s="54" t="n">
        <x:f aca="0">Assumptions!T$62</x:f>
        <x:v>16</x:v>
      </x:c>
      <x:c r="U6" s="54" t="n">
        <x:f aca="0">Assumptions!U$62</x:f>
        <x:v>17</x:v>
      </x:c>
      <x:c r="V6" s="54" t="n">
        <x:f aca="0">Assumptions!V$62</x:f>
        <x:v>18</x:v>
      </x:c>
      <x:c r="W6" s="54" t="n">
        <x:f aca="0">Assumptions!W$62</x:f>
        <x:v>19</x:v>
      </x:c>
      <x:c r="X6" s="54" t="n">
        <x:f aca="0">Assumptions!X$62</x:f>
        <x:v>20</x:v>
      </x:c>
      <x:c r="Y6" s="54" t="n">
        <x:f aca="0">Assumptions!Y$62</x:f>
        <x:v>21</x:v>
      </x:c>
      <x:c r="Z6" s="54" t="n">
        <x:f aca="0">Assumptions!Z$62</x:f>
        <x:v>22</x:v>
      </x:c>
      <x:c r="AA6" s="54" t="n">
        <x:f aca="0">Assumptions!AA$62</x:f>
        <x:v>23</x:v>
      </x:c>
      <x:c r="AB6" s="54" t="n">
        <x:f aca="0">Assumptions!AB$62</x:f>
        <x:v>24</x:v>
      </x:c>
    </x:row>
    <x:row r="8" ht="15" hidden="0">
      <x:c r="A8" s="21" t="s">
        <x:v>387</x:v>
      </x:c>
      <x:c r="B8" s="22"/>
      <x:c r="C8" s="22"/>
      <x:c r="D8" s="22"/>
      <x:c r="E8" s="22"/>
      <x:c r="F8" s="22"/>
      <x:c r="G8" s="22"/>
      <x:c r="H8" s="22"/>
      <x:c r="I8" s="22"/>
      <x:c r="J8" s="22"/>
      <x:c r="K8" s="22"/>
      <x:c r="L8" s="22"/>
      <x:c r="M8" s="22"/>
      <x:c r="N8" s="22"/>
      <x:c r="O8" s="22"/>
      <x:c r="P8" s="22"/>
      <x:c r="Q8" s="22"/>
      <x:c r="R8" s="22"/>
      <x:c r="S8" s="22"/>
      <x:c r="T8" s="22"/>
      <x:c r="U8" s="22"/>
      <x:c r="V8" s="22"/>
      <x:c r="W8" s="22"/>
      <x:c r="X8" s="22"/>
      <x:c r="Y8" s="22"/>
      <x:c r="Z8" s="22"/>
      <x:c r="AA8" s="22"/>
      <x:c r="AB8" s="22"/>
    </x:row>
    <x:row r="9" ht="15" hidden="0">
      <x:c r="A9" s="27" t="s">
        <x:v>388</x:v>
      </x:c>
      <x:c r="B9" s="55" t="s">
        <x:v>25</x:v>
      </x:c>
      <x:c r="C9" s="56" t="n">
        <x:f aca="0">SUM(E9:P9)</x:f>
        <x:v>62634.46896647235</x:v>
      </x:c>
      <x:c r="D9" s="56" t="n">
        <x:f aca="0">SUM(Q9:AB9)</x:f>
        <x:v>140895.63815499912</x:v>
      </x:c>
      <x:c r="E9" s="57" t="n">
        <x:f aca="0">PL!E58</x:f>
        <x:v>-3497.3526626983758</x:v>
      </x:c>
      <x:c r="F9" s="57" t="n">
        <x:f aca="0">PL!F58</x:f>
        <x:v>-14877.823107443348</x:v>
      </x:c>
      <x:c r="G9" s="57" t="n">
        <x:f aca="0">PL!G58</x:f>
        <x:v>-2759.7475619106162</x:v>
      </x:c>
      <x:c r="H9" s="57" t="n">
        <x:f aca="0">PL!H58</x:f>
        <x:v>7362.002302180403</x:v>
      </x:c>
      <x:c r="I9" s="57" t="n">
        <x:f aca="0">PL!I58</x:f>
        <x:v>17526.63289607109</x:v>
      </x:c>
      <x:c r="J9" s="57" t="n">
        <x:f aca="0">PL!J58</x:f>
        <x:v>-7052.699427340033</x:v>
      </x:c>
      <x:c r="K9" s="57" t="n">
        <x:f aca="0">PL!K58</x:f>
        <x:v>-1263.0346106781203</x:v>
      </x:c>
      <x:c r="L9" s="57" t="n">
        <x:f aca="0">PL!L58</x:f>
        <x:v>-15255.052068110073</x:v>
      </x:c>
      <x:c r="M9" s="57" t="n">
        <x:f aca="0">PL!M58</x:f>
        <x:v>5670.287729895799</x:v>
      </x:c>
      <x:c r="N9" s="57" t="n">
        <x:f aca="0">PL!N58</x:f>
        <x:v>5726.575888069992</x:v>
      </x:c>
      <x:c r="O9" s="57" t="n">
        <x:f aca="0">PL!O58</x:f>
        <x:v>40800.17206674945</x:v>
      </x:c>
      <x:c r="P9" s="57" t="n">
        <x:f aca="0">PL!P58</x:f>
        <x:v>30254.50752168618</x:v>
      </x:c>
      <x:c r="Q9" s="57" t="n">
        <x:f aca="0">PL!Q58</x:f>
        <x:v>-2605.976798552605</x:v>
      </x:c>
      <x:c r="R9" s="57" t="n">
        <x:f aca="0">PL!R58</x:f>
        <x:v>-19702.383995443917</x:v>
      </x:c>
      <x:c r="S9" s="57" t="n">
        <x:f aca="0">PL!S58</x:f>
        <x:v>-7736.8172364419315</x:v>
      </x:c>
      <x:c r="T9" s="57" t="n">
        <x:f aca="0">PL!T58</x:f>
        <x:v>-3234.0030602609804</x:v>
      </x:c>
      <x:c r="U9" s="57" t="n">
        <x:f aca="0">PL!U58</x:f>
        <x:v>4920.024959223808</x:v>
      </x:c>
      <x:c r="V9" s="57" t="n">
        <x:f aca="0">PL!V58</x:f>
        <x:v>4514.300851299378</x:v>
      </x:c>
      <x:c r="W9" s="57" t="n">
        <x:f aca="0">PL!W58</x:f>
        <x:v>2967.9414416339832</x:v>
      </x:c>
      <x:c r="X9" s="57" t="n">
        <x:f aca="0">PL!X58</x:f>
        <x:v>2183.9886783077754</x:v>
      </x:c>
      <x:c r="Y9" s="57" t="n">
        <x:f aca="0">PL!Y58</x:f>
        <x:v>14390.352979477899</x:v>
      </x:c>
      <x:c r="Z9" s="57" t="n">
        <x:f aca="0">PL!Z58</x:f>
        <x:v>23940.812491965804</x:v>
      </x:c>
      <x:c r="AA9" s="57" t="n">
        <x:f aca="0">PL!AA58</x:f>
        <x:v>62669.468381293875</x:v>
      </x:c>
      <x:c r="AB9" s="57" t="n">
        <x:f aca="0">PL!AB58</x:f>
        <x:v>58587.92946249604</x:v>
      </x:c>
    </x:row>
    <x:row r="10" ht="15" hidden="0">
      <x:c r="A10" s="27" t="s">
        <x:v>389</x:v>
      </x:c>
      <x:c r="B10" s="55"/>
      <x:c r="C10" s="56" t="n">
        <x:f aca="0">SUM(E10:P10)</x:f>
        <x:v>32080.000000000007</x:v>
      </x:c>
      <x:c r="D10" s="56" t="n">
        <x:f aca="0">SUM(Q10:AB10)</x:f>
        <x:v>44856.66666666667</x:v>
      </x:c>
      <x:c r="E10" s="57" t="n">
        <x:f aca="0">-PL!E51</x:f>
        <x:v>2506.666666666667</x:v>
      </x:c>
      <x:c r="F10" s="57" t="n">
        <x:f aca="0">-PL!F51</x:f>
        <x:v>2506.666666666667</x:v>
      </x:c>
      <x:c r="G10" s="57" t="n">
        <x:f aca="0">-PL!G51</x:f>
        <x:v>2620</x:v>
      </x:c>
      <x:c r="H10" s="57" t="n">
        <x:f aca="0">-PL!H51</x:f>
        <x:v>2620</x:v>
      </x:c>
      <x:c r="I10" s="57" t="n">
        <x:f aca="0">-PL!I51</x:f>
        <x:v>2653.3333333333335</x:v>
      </x:c>
      <x:c r="J10" s="57" t="n">
        <x:f aca="0">-PL!J51</x:f>
        <x:v>2653.3333333333335</x:v>
      </x:c>
      <x:c r="K10" s="57" t="n">
        <x:f aca="0">-PL!K51</x:f>
        <x:v>2711.6666666666665</x:v>
      </x:c>
      <x:c r="L10" s="57" t="n">
        <x:f aca="0">-PL!L51</x:f>
        <x:v>2711.6666666666665</x:v>
      </x:c>
      <x:c r="M10" s="57" t="n">
        <x:f aca="0">-PL!M51</x:f>
        <x:v>2736.666666666667</x:v>
      </x:c>
      <x:c r="N10" s="57" t="n">
        <x:f aca="0">-PL!N51</x:f>
        <x:v>2761.666666666667</x:v>
      </x:c>
      <x:c r="O10" s="57" t="n">
        <x:f aca="0">-PL!O51</x:f>
        <x:v>2786.666666666667</x:v>
      </x:c>
      <x:c r="P10" s="57" t="n">
        <x:f aca="0">-PL!P51</x:f>
        <x:v>2811.666666666667</x:v>
      </x:c>
      <x:c r="Q10" s="57" t="n">
        <x:f aca="0">-PL!Q51</x:f>
        <x:v>2836.666666666667</x:v>
      </x:c>
      <x:c r="R10" s="57" t="n">
        <x:f aca="0">-PL!R51</x:f>
        <x:v>3695</x:v>
      </x:c>
      <x:c r="S10" s="57" t="n">
        <x:f aca="0">-PL!S51</x:f>
        <x:v>3720</x:v>
      </x:c>
      <x:c r="T10" s="57" t="n">
        <x:f aca="0">-PL!T51</x:f>
        <x:v>3745</x:v>
      </x:c>
      <x:c r="U10" s="57" t="n">
        <x:f aca="0">-PL!U51</x:f>
        <x:v>3770</x:v>
      </x:c>
      <x:c r="V10" s="57" t="n">
        <x:f aca="0">-PL!V51</x:f>
        <x:v>3795</x:v>
      </x:c>
      <x:c r="W10" s="57" t="n">
        <x:f aca="0">-PL!W51</x:f>
        <x:v>3820</x:v>
      </x:c>
      <x:c r="X10" s="57" t="n">
        <x:f aca="0">-PL!X51</x:f>
        <x:v>3845</x:v>
      </x:c>
      <x:c r="Y10" s="57" t="n">
        <x:f aca="0">-PL!Y51</x:f>
        <x:v>3870</x:v>
      </x:c>
      <x:c r="Z10" s="57" t="n">
        <x:f aca="0">-PL!Z51</x:f>
        <x:v>3895</x:v>
      </x:c>
      <x:c r="AA10" s="57" t="n">
        <x:f aca="0">-PL!AA51</x:f>
        <x:v>3920</x:v>
      </x:c>
      <x:c r="AB10" s="57" t="n">
        <x:f aca="0">-PL!AB51</x:f>
        <x:v>3945</x:v>
      </x:c>
    </x:row>
    <x:row r="11" ht="15" hidden="0">
      <x:c r="A11" s="27" t="s">
        <x:v>390</x:v>
      </x:c>
      <x:c r="B11" s="55"/>
      <x:c r="C11" s="56" t="n">
        <x:f aca="0">SUM(E11:P11)</x:f>
        <x:v>26979.22516920662</x:v>
      </x:c>
      <x:c r="D11" s="56" t="n">
        <x:f aca="0">SUM(Q11:AB11)</x:f>
        <x:v>20063.751758640494</x:v>
      </x:c>
      <x:c r="E11" s="57" t="n">
        <x:f aca="0">-PL!E53</x:f>
        <x:v>2500</x:v>
      </x:c>
      <x:c r="F11" s="57" t="n">
        <x:f aca="0">-PL!F53</x:f>
        <x:v>2455.177745155672</x:v>
      </x:c>
      <x:c r="G11" s="57" t="n">
        <x:f aca="0">-PL!G53</x:f>
        <x:v>2410.0753512185665</x:v>
      </x:c>
      <x:c r="H11" s="57" t="n">
        <x:f aca="0">-PL!H53</x:f>
        <x:v>2364.6910673193547</x:v>
      </x:c>
      <x:c r="I11" s="57" t="n">
        <x:f aca="0">-PL!I53</x:f>
        <x:v>2319.0231316457725</x:v>
      </x:c>
      <x:c r="J11" s="57" t="n">
        <x:f aca="0">-PL!J53</x:f>
        <x:v>2273.0697713742306</x:v>
      </x:c>
      <x:c r="K11" s="57" t="n">
        <x:f aca="0">-PL!K53</x:f>
        <x:v>2226.8292026009913</x:v>
      </x:c>
      <x:c r="L11" s="57" t="n">
        <x:f aca="0">-PL!L53</x:f>
        <x:v>2180.2996302729193</x:v>
      </x:c>
      <x:c r="M11" s="57" t="n">
        <x:f aca="0">-PL!M53</x:f>
        <x:v>2133.479248117797</x:v>
      </x:c>
      <x:c r="N11" s="57" t="n">
        <x:f aca="0">-PL!N53</x:f>
        <x:v>2086.366238574205</x:v>
      </x:c>
      <x:c r="O11" s="57" t="n">
        <x:f aca="0">-PL!O53</x:f>
        <x:v>2038.9587727209657</x:v>
      </x:c>
      <x:c r="P11" s="57" t="n">
        <x:f aca="0">-PL!P53</x:f>
        <x:v>1991.2550102061439</x:v>
      </x:c>
      <x:c r="Q11" s="57" t="n">
        <x:f aca="0">-PL!Q53</x:f>
        <x:v>1943.253099175604</x:v>
      </x:c>
      <x:c r="R11" s="57" t="n">
        <x:f aca="0">-PL!R53</x:f>
        <x:v>1894.9511762011234</x:v>
      </x:c>
      <x:c r="S11" s="57" t="n">
        <x:f aca="0">-PL!S53</x:f>
        <x:v>1846.3473662080526</x:v>
      </x:c>
      <x:c r="T11" s="57" t="n">
        <x:f aca="0">-PL!T53</x:f>
        <x:v>1797.4397824025252</x:v>
      </x:c>
      <x:c r="U11" s="57" t="n">
        <x:f aca="0">-PL!U53</x:f>
        <x:v>1748.2265261982127</x:v>
      </x:c>
      <x:c r="V11" s="57" t="n">
        <x:f aca="0">-PL!V53</x:f>
        <x:v>1698.7056871426232</x:v>
      </x:c>
      <x:c r="W11" s="57" t="n">
        <x:f aca="0">-PL!W53</x:f>
        <x:v>1648.8753428429363</x:v>
      </x:c>
      <x:c r="X11" s="57" t="n">
        <x:f aca="0">-PL!X53</x:f>
        <x:v>1598.7335588913766</x:v>
      </x:c>
      <x:c r="Y11" s="57" t="n">
        <x:f aca="0">-PL!Y53</x:f>
        <x:v>1548.2783887901196</x:v>
      </x:c>
      <x:c r="Z11" s="57" t="n">
        <x:f aca="0">-PL!Z53</x:f>
        <x:v>1497.50787387573</x:v>
      </x:c>
      <x:c r="AA11" s="57" t="n">
        <x:f aca="0">-PL!AA53</x:f>
        <x:v>1446.4200432431253</x:v>
      </x:c>
      <x:c r="AB11" s="57" t="n">
        <x:f aca="0">-PL!AB53</x:f>
        <x:v>1395.0129136690666</x:v>
      </x:c>
    </x:row>
    <x:row r="12" ht="15" hidden="0">
      <x:c r="A12" s="27" t="s">
        <x:v>391</x:v>
      </x:c>
      <x:c r="B12" s="55"/>
      <x:c r="C12" s="56" t="n">
        <x:f aca="0">SUM(E12:P12)</x:f>
        <x:v>14692.035930407095</x:v>
      </x:c>
      <x:c r="D12" s="56" t="n">
        <x:f aca="0">SUM(Q12:AB12)</x:f>
        <x:v>33049.59413512325</x:v>
      </x:c>
      <x:c r="E12" s="57" t="n">
        <x:f aca="0">-PL!E57</x:f>
        <x:v>0</x:v>
      </x:c>
      <x:c r="F12" s="57" t="n">
        <x:f aca="0">-PL!F57</x:f>
        <x:v>0</x:v>
      </x:c>
      <x:c r="G12" s="57" t="n">
        <x:f aca="0">-PL!G57</x:f>
        <x:v>0</x:v>
      </x:c>
      <x:c r="H12" s="57" t="n">
        <x:f aca="0">-PL!H57</x:f>
        <x:v>0</x:v>
      </x:c>
      <x:c r="I12" s="57" t="n">
        <x:f aca="0">-PL!I57</x:f>
        <x:v>880.5003142936288</x:v>
      </x:c>
      <x:c r="J12" s="57" t="n">
        <x:f aca="0">-PL!J57</x:f>
        <x:v>-880.5003142936288</x:v>
      </x:c>
      <x:c r="K12" s="57" t="n">
        <x:f aca="0">-PL!K57</x:f>
        <x:v>0</x:v>
      </x:c>
      <x:c r="L12" s="57" t="n">
        <x:f aca="0">-PL!L57</x:f>
        <x:v>0</x:v>
      </x:c>
      <x:c r="M12" s="57" t="n">
        <x:f aca="0">-PL!M57</x:f>
        <x:v>0</x:v>
      </x:c>
      <x:c r="N12" s="57" t="n">
        <x:f aca="0">-PL!N57</x:f>
        <x:v>0</x:v>
      </x:c>
      <x:c r="O12" s="57" t="n">
        <x:f aca="0">-PL!O57</x:f>
        <x:v>7595.299598159719</x:v>
      </x:c>
      <x:c r="P12" s="57" t="n">
        <x:f aca="0">-PL!P57</x:f>
        <x:v>7096.736332247377</x:v>
      </x:c>
      <x:c r="Q12" s="57" t="n">
        <x:f aca="0">-PL!Q57</x:f>
        <x:v>0</x:v>
      </x:c>
      <x:c r="R12" s="57" t="n">
        <x:f aca="0">-PL!R57</x:f>
        <x:v>0</x:v>
      </x:c>
      <x:c r="S12" s="57" t="n">
        <x:f aca="0">-PL!S57</x:f>
        <x:v>0</x:v>
      </x:c>
      <x:c r="T12" s="57" t="n">
        <x:f aca="0">-PL!T57</x:f>
        <x:v>0</x:v>
      </x:c>
      <x:c r="U12" s="57" t="n">
        <x:f aca="0">-PL!U57</x:f>
        <x:v>0</x:v>
      </x:c>
      <x:c r="V12" s="57" t="n">
        <x:f aca="0">-PL!V57</x:f>
        <x:v>0</x:v>
      </x:c>
      <x:c r="W12" s="57" t="n">
        <x:f aca="0">-PL!W57</x:f>
        <x:v>0</x:v>
      </x:c>
      <x:c r="X12" s="57" t="n">
        <x:f aca="0">-PL!X57</x:f>
        <x:v>0</x:v>
      </x:c>
      <x:c r="Y12" s="57" t="n">
        <x:f aca="0">-PL!Y57</x:f>
        <x:v>0</x:v>
      </x:c>
      <x:c r="Z12" s="57" t="n">
        <x:f aca="0">-PL!Z57</x:f>
        <x:v>4606.500813740432</x:v>
      </x:c>
      <x:c r="AA12" s="57" t="n">
        <x:f aca="0">-PL!AA57</x:f>
        <x:v>14700.245669686217</x:v>
      </x:c>
      <x:c r="AB12" s="57" t="n">
        <x:f aca="0">-PL!AB57</x:f>
        <x:v>13742.847651696597</x:v>
      </x:c>
    </x:row>
    <x:row r="13" ht="15" hidden="0">
      <x:c r="A13" s="70" t="s">
        <x:v>392</x:v>
      </x:c>
      <x:c r="B13" s="71"/>
      <x:c r="C13" s="72" t="n">
        <x:f aca="0">SUM(E13:P13)</x:f>
        <x:v>136385.73006608605</x:v>
      </x:c>
      <x:c r="D13" s="72" t="n">
        <x:f aca="0">SUM(Q13:AB13)</x:f>
        <x:v>238865.65071542957</x:v>
      </x:c>
      <x:c r="E13" s="72" t="n">
        <x:f aca="0">E9+E10+E11+E12</x:f>
        <x:v>1509.3140039682912</x:v>
      </x:c>
      <x:c r="F13" s="72" t="n">
        <x:f aca="0">F9+F10+F11+F12</x:f>
        <x:v>-9915.97869562101</x:v>
      </x:c>
      <x:c r="G13" s="72" t="n">
        <x:f aca="0">G9+G10+G11+G12</x:f>
        <x:v>2270.3277893079503</x:v>
      </x:c>
      <x:c r="H13" s="72" t="n">
        <x:f aca="0">H9+H10+H11+H12</x:f>
        <x:v>12346.693369499757</x:v>
      </x:c>
      <x:c r="I13" s="72" t="n">
        <x:f aca="0">I9+I10+I11+I12</x:f>
        <x:v>23379.489675343822</x:v>
      </x:c>
      <x:c r="J13" s="72" t="n">
        <x:f aca="0">J9+J10+J11+J12</x:f>
        <x:v>-3006.7966369260985</x:v>
      </x:c>
      <x:c r="K13" s="72" t="n">
        <x:f aca="0">K9+K10+K11+K12</x:f>
        <x:v>3675.4612585895375</x:v>
      </x:c>
      <x:c r="L13" s="72" t="n">
        <x:f aca="0">L9+L10+L11+L12</x:f>
        <x:v>-10363.085771170488</x:v>
      </x:c>
      <x:c r="M13" s="72" t="n">
        <x:f aca="0">M9+M10+M11+M12</x:f>
        <x:v>10540.433644680263</x:v>
      </x:c>
      <x:c r="N13" s="72" t="n">
        <x:f aca="0">N9+N10+N11+N12</x:f>
        <x:v>10574.608793310863</x:v>
      </x:c>
      <x:c r="O13" s="72" t="n">
        <x:f aca="0">O9+O10+O11+O12</x:f>
        <x:v>53221.0971042968</x:v>
      </x:c>
      <x:c r="P13" s="72" t="n">
        <x:f aca="0">P9+P10+P11+P12</x:f>
        <x:v>42154.165530806364</x:v>
      </x:c>
      <x:c r="Q13" s="72" t="n">
        <x:f aca="0">Q9+Q10+Q11+Q12</x:f>
        <x:v>2173.942967289666</x:v>
      </x:c>
      <x:c r="R13" s="72" t="n">
        <x:f aca="0">R9+R10+R11+R12</x:f>
        <x:v>-14112.432819242793</x:v>
      </x:c>
      <x:c r="S13" s="72" t="n">
        <x:f aca="0">S9+S10+S11+S12</x:f>
        <x:v>-2170.469870233879</x:v>
      </x:c>
      <x:c r="T13" s="72" t="n">
        <x:f aca="0">T9+T10+T11+T12</x:f>
        <x:v>2308.436722141545</x:v>
      </x:c>
      <x:c r="U13" s="72" t="n">
        <x:f aca="0">U9+U10+U11+U12</x:f>
        <x:v>10438.251485422019</x:v>
      </x:c>
      <x:c r="V13" s="72" t="n">
        <x:f aca="0">V9+V10+V11+V12</x:f>
        <x:v>10008.006538442001</x:v>
      </x:c>
      <x:c r="W13" s="72" t="n">
        <x:f aca="0">W9+W10+W11+W12</x:f>
        <x:v>8436.81678447692</x:v>
      </x:c>
      <x:c r="X13" s="72" t="n">
        <x:f aca="0">X9+X10+X11+X12</x:f>
        <x:v>7627.722237199152</x:v>
      </x:c>
      <x:c r="Y13" s="72" t="n">
        <x:f aca="0">Y9+Y10+Y11+Y12</x:f>
        <x:v>19808.63136826802</x:v>
      </x:c>
      <x:c r="Z13" s="72" t="n">
        <x:f aca="0">Z9+Z10+Z11+Z12</x:f>
        <x:v>33939.821179581966</x:v>
      </x:c>
      <x:c r="AA13" s="72" t="n">
        <x:f aca="0">AA9+AA10+AA11+AA12</x:f>
        <x:v>82736.13409422322</x:v>
      </x:c>
      <x:c r="AB13" s="72" t="n">
        <x:f aca="0">AB9+AB10+AB11+AB12</x:f>
        <x:v>77670.7900278617</x:v>
      </x:c>
    </x:row>
    <x:row r="14" ht="15" hidden="0">
      <x:c r="A14" s="27" t="s">
        <x:v>393</x:v>
      </x:c>
      <x:c r="B14" s="55" t="s">
        <x:v>394</x:v>
      </x:c>
      <x:c r="C14" s="56" t="n">
        <x:f aca="0">SUM(E14:P14)</x:f>
        <x:v>-48742.784503806644</x:v>
      </x:c>
      <x:c r="D14" s="56" t="n">
        <x:f aca="0">SUM(Q14:AB14)</x:f>
        <x:v>-70118.51825770462</x:v>
      </x:c>
      <x:c r="E14" s="57" t="n">
        <x:f aca="0">-(BS!E10-(Inputs_Actuals!$C$113+Inputs_Actuals!$C$114+Inputs_Actuals!$C$115))</x:f>
        <x:v>48035.5692793436</x:v>
      </x:c>
      <x:c r="F14" s="57" t="n">
        <x:f aca="0">-(BS!F10-BS!E10)</x:f>
        <x:v>-10850.001002689736</x:v>
      </x:c>
      <x:c r="G14" s="57" t="n">
        <x:f aca="0">-(BS!G10-BS!F10)</x:f>
        <x:v>-11594.458314828938</x:v>
      </x:c>
      <x:c r="H14" s="57" t="n">
        <x:f aca="0">-(BS!H10-BS!G10)</x:f>
        <x:v>-7632.267274211525</x:v>
      </x:c>
      <x:c r="I14" s="57" t="n">
        <x:f aca="0">-(BS!I10-BS!H10)</x:f>
        <x:v>-13540.279760877558</x:v>
      </x:c>
      <x:c r="J14" s="57" t="n">
        <x:f aca="0">-(BS!J10-BS!I10)</x:f>
        <x:v>1433.1812424188392</x:v>
      </x:c>
      <x:c r="K14" s="57" t="n">
        <x:f aca="0">-(BS!K10-BS!J10)</x:f>
        <x:v>25350.944014540582</x:v>
      </x:c>
      <x:c r="L14" s="57" t="n">
        <x:f aca="0">-(BS!L10-BS!K10)</x:f>
        <x:v>-2819.2117435483524</x:v>
      </x:c>
      <x:c r="M14" s="57" t="n">
        <x:f aca="0">-(BS!M10-BS!L10)</x:f>
        <x:v>-21905.857053046377</x:v>
      </x:c>
      <x:c r="N14" s="57" t="n">
        <x:f aca="0">-(BS!N10-BS!M10)</x:f>
        <x:v>-13265.531881051254</x:v>
      </x:c>
      <x:c r="O14" s="57" t="n">
        <x:f aca="0">-(BS!O10-BS!N10)</x:f>
        <x:v>-69685.52571139668</x:v>
      </x:c>
      <x:c r="P14" s="57" t="n">
        <x:f aca="0">-(BS!P10-BS!O10)</x:f>
        <x:v>27730.653701540752</x:v>
      </x:c>
      <x:c r="Q14" s="57" t="n">
        <x:f aca="0">-(BS!Q10-BS!P10)</x:f>
        <x:v>63593.071929874306</x:v>
      </x:c>
      <x:c r="R14" s="57" t="n">
        <x:f aca="0">-(BS!R10-BS!Q10)</x:f>
        <x:v>-6838.440486595093</x:v>
      </x:c>
      <x:c r="S14" s="57" t="n">
        <x:f aca="0">-(BS!S10-BS!R10)</x:f>
        <x:v>-5470.310982929703</x:v>
      </x:c>
      <x:c r="T14" s="57" t="n">
        <x:f aca="0">-(BS!T10-BS!S10)</x:f>
        <x:v>-12669.22480258379</x:v>
      </x:c>
      <x:c r="U14" s="57" t="n">
        <x:f aca="0">-(BS!U10-BS!T10)</x:f>
        <x:v>-6827.408740819315</x:v>
      </x:c>
      <x:c r="V14" s="57" t="n">
        <x:f aca="0">-(BS!V10-BS!U10)</x:f>
        <x:v>-4374.447296257014</x:v>
      </x:c>
      <x:c r="W14" s="57" t="n">
        <x:f aca="0">-(BS!W10-BS!V10)</x:f>
        <x:v>8986.820258658088</x:v>
      </x:c>
      <x:c r="X14" s="57" t="n">
        <x:f aca="0">-(BS!X10-BS!W10)</x:f>
        <x:v>-685.5694844798418</x:v>
      </x:c>
      <x:c r="Y14" s="57" t="n">
        <x:f aca="0">-(BS!Y10-BS!X10)</x:f>
        <x:v>-28519.120304940647</x:v>
      </x:c>
      <x:c r="Z14" s="57" t="n">
        <x:f aca="0">-(BS!Z10-BS!Y10)</x:f>
        <x:v>-18752.044519580057</x:v>
      </x:c>
      <x:c r="AA14" s="57" t="n">
        <x:f aca="0">-(BS!AA10-BS!Z10)</x:f>
        <x:v>-96611.63843302126</x:v>
      </x:c>
      <x:c r="AB14" s="57" t="n">
        <x:f aca="0">-(BS!AB10-BS!AA10)</x:f>
        <x:v>38049.794604969706</x:v>
      </x:c>
    </x:row>
    <x:row r="15" ht="15" hidden="0">
      <x:c r="A15" s="27" t="s">
        <x:v>395</x:v>
      </x:c>
      <x:c r="B15" s="55" t="s">
        <x:v>394</x:v>
      </x:c>
      <x:c r="C15" s="56" t="n">
        <x:f aca="0">SUM(E15:P15)</x:f>
        <x:v>189310.21676060423</x:v>
      </x:c>
      <x:c r="D15" s="56" t="n">
        <x:f aca="0">SUM(Q15:AB15)</x:f>
        <x:v>-249558.2927905579</x:v>
      </x:c>
      <x:c r="E15" s="57" t="n">
        <x:f aca="0">-((BS!E11+BS!E12)-((SUM(Inputs_Actuals!$C$116:$C$120)-Inputs_Actuals!$C$121)))</x:f>
        <x:v>-84122.43375362572</x:v>
      </x:c>
      <x:c r="F15" s="57" t="n">
        <x:f aca="0">-((BS!F11+BS!F12)-(BS!E11+BS!E12))</x:f>
        <x:v>45592.3640666554</x:v>
      </x:c>
      <x:c r="G15" s="57" t="n">
        <x:f aca="0">-((BS!G11+BS!G12)-(BS!F11+BS!F12))</x:f>
        <x:v>17430.306887302548</x:v>
      </x:c>
      <x:c r="H15" s="57" t="n">
        <x:f aca="0">-((BS!H11+BS!H12)-(BS!G11+BS!G12))</x:f>
        <x:v>105647.39950875228</x:v>
      </x:c>
      <x:c r="I15" s="57" t="n">
        <x:f aca="0">-((BS!I11+BS!I12)-(BS!H11+BS!H12))</x:f>
        <x:v>-45683.39487818058</x:v>
      </x:c>
      <x:c r="J15" s="57" t="n">
        <x:f aca="0">-((BS!J11+BS!J12)-(BS!I11+BS!I12))</x:f>
        <x:v>63522.906594729866</x:v>
      </x:c>
      <x:c r="K15" s="57" t="n">
        <x:f aca="0">-((BS!K11+BS!K12)-(BS!J11+BS!J12))</x:f>
        <x:v>57244.747167750786</x:v>
      </x:c>
      <x:c r="L15" s="57" t="n">
        <x:f aca="0">-((BS!L11+BS!L12)-(BS!K11+BS!K12))</x:f>
        <x:v>82169.39256734325</x:v>
      </x:c>
      <x:c r="M15" s="57" t="n">
        <x:f aca="0">-((BS!M11+BS!M12)-(BS!L11+BS!L12))</x:f>
        <x:v>-131702.13737826515</x:v>
      </x:c>
      <x:c r="N15" s="57" t="n">
        <x:f aca="0">-((BS!N11+BS!N12)-(BS!M11+BS!M12))</x:f>
        <x:v>-109486.81833976076</x:v>
      </x:c>
      <x:c r="O15" s="57" t="n">
        <x:f aca="0">-((BS!O11+BS!O12)-(BS!N11+BS!N12))</x:f>
        <x:v>145832.81450392952</x:v>
      </x:c>
      <x:c r="P15" s="57" t="n">
        <x:f aca="0">-((BS!P11+BS!P12)-(BS!O11+BS!O12))</x:f>
        <x:v>42865.069813972805</x:v>
      </x:c>
      <x:c r="Q15" s="57" t="n">
        <x:f aca="0">-((BS!Q11+BS!Q12)-(BS!P11+BS!P12))</x:f>
        <x:v>-117099.1920321688</x:v>
      </x:c>
      <x:c r="R15" s="57" t="n">
        <x:f aca="0">-((BS!R11+BS!R12)-(BS!Q11+BS!Q12))</x:f>
        <x:v>74364.09257780388</x:v>
      </x:c>
      <x:c r="S15" s="57" t="n">
        <x:f aca="0">-((BS!S11+BS!S12)-(BS!R11+BS!R12))</x:f>
        <x:v>9562.561982749321</x:v>
      </x:c>
      <x:c r="T15" s="57" t="n">
        <x:f aca="0">-((BS!T11+BS!T12)-(BS!S11+BS!S12))</x:f>
        <x:v>15476.694792832714</x:v>
      </x:c>
      <x:c r="U15" s="57" t="n">
        <x:f aca="0">-((BS!U11+BS!U12)-(BS!T11+BS!T12))</x:f>
        <x:v>14590.830685591267</x:v>
      </x:c>
      <x:c r="V15" s="57" t="n">
        <x:f aca="0">-((BS!V11+BS!V12)-(BS!U11+BS!U12))</x:f>
        <x:v>45161.36726343329</x:v>
      </x:c>
      <x:c r="W15" s="57" t="n">
        <x:f aca="0">-((BS!W11+BS!W12)-(BS!V11+BS!V12))</x:f>
        <x:v>-837.3152247805265</x:v>
      </x:c>
      <x:c r="X15" s="57" t="n">
        <x:f aca="0">-((BS!X11+BS!X12)-(BS!W11+BS!W12))</x:f>
        <x:v>-75913.9948746934</x:v>
      </x:c>
      <x:c r="Y15" s="57" t="n">
        <x:f aca="0">-((BS!Y11+BS!Y12)-(BS!X11+BS!X12))</x:f>
        <x:v>-57918.27924905054</x:v>
      </x:c>
      <x:c r="Z15" s="57" t="n">
        <x:f aca="0">-((BS!Z11+BS!Z12)-(BS!Y11+BS!Y12))</x:f>
        <x:v>-261816.43771265564</x:v>
      </x:c>
      <x:c r="AA15" s="57" t="n">
        <x:f aca="0">-((BS!AA11+BS!AA12)-(BS!Z11+BS!Z12))</x:f>
        <x:v>104871.3790003804</x:v>
      </x:c>
      <x:c r="AB15" s="57" t="n">
        <x:f aca="0">-((BS!AB11+BS!AB12)-(BS!AA11+BS!AA12))</x:f>
        <x:v>1.1641532182693481e-10</x:v>
      </x:c>
    </x:row>
    <x:row r="16" ht="15" hidden="0">
      <x:c r="A16" s="27" t="s">
        <x:v>396</x:v>
      </x:c>
      <x:c r="B16" s="55" t="s">
        <x:v>303</x:v>
      </x:c>
      <x:c r="C16" s="56" t="n">
        <x:f aca="0">SUM(E16:P16)</x:f>
        <x:v>18000</x:v>
      </x:c>
      <x:c r="D16" s="56" t="n">
        <x:f aca="0">SUM(Q16:AB16)</x:f>
        <x:v>0</x:v>
      </x:c>
      <x:c r="E16" s="57" t="n">
        <x:f aca="0">Inventory!E89</x:f>
        <x:v>-7509.736246374239</x:v>
      </x:c>
      <x:c r="F16" s="57" t="n">
        <x:f aca="0">Inventory!F89</x:f>
        <x:v>-4560.744066655345</x:v>
      </x:c>
      <x:c r="G16" s="57" t="n">
        <x:f aca="0">Inventory!G89</x:f>
        <x:v>5002.683112697414</x:v>
      </x:c>
      <x:c r="H16" s="57" t="n">
        <x:f aca="0">Inventory!H89</x:f>
        <x:v>9585.780491247759</x:v>
      </x:c>
      <x:c r="I16" s="57" t="n">
        <x:f aca="0">Inventory!I89</x:f>
        <x:v>10256.214878180537</x:v>
      </x:c>
      <x:c r="J16" s="57" t="n">
        <x:f aca="0">Inventory!J89</x:f>
        <x:v>-4662.426594729743</x:v>
      </x:c>
      <x:c r="K16" s="57" t="n">
        <x:f aca="0">Inventory!K89</x:f>
        <x:v>7402.08283224914</x:v>
      </x:c>
      <x:c r="L16" s="57" t="n">
        <x:f aca="0">Inventory!L89</x:f>
        <x:v>-4488.2725673432105</x:v>
      </x:c>
      <x:c r="M16" s="57" t="n">
        <x:f aca="0">Inventory!M89</x:f>
        <x:v>3288.7594078383445</x:v>
      </x:c>
      <x:c r="N16" s="57" t="n">
        <x:f aca="0">Inventory!N89</x:f>
        <x:v>-3359.07009760003</x:v>
      </x:c>
      <x:c r="O16" s="57" t="n">
        <x:f aca="0">Inventory!O89</x:f>
        <x:v>7044.728850489373</x:v>
      </x:c>
      <x:c r="P16" s="57" t="n">
        <x:f aca="0">Inventory!P89</x:f>
        <x:v>0</x:v>
      </x:c>
      <x:c r="Q16" s="57" t="n">
        <x:f aca="0">Inventory!Q89</x:f>
        <x:v>0</x:v>
      </x:c>
      <x:c r="R16" s="57" t="n">
        <x:f aca="0">Inventory!R89</x:f>
        <x:v>0</x:v>
      </x:c>
      <x:c r="S16" s="57" t="n">
        <x:f aca="0">Inventory!S89</x:f>
        <x:v>0</x:v>
      </x:c>
      <x:c r="T16" s="57" t="n">
        <x:f aca="0">Inventory!T89</x:f>
        <x:v>0</x:v>
      </x:c>
      <x:c r="U16" s="57" t="n">
        <x:f aca="0">Inventory!U89</x:f>
        <x:v>0</x:v>
      </x:c>
      <x:c r="V16" s="57" t="n">
        <x:f aca="0">Inventory!V89</x:f>
        <x:v>0</x:v>
      </x:c>
      <x:c r="W16" s="57" t="n">
        <x:f aca="0">Inventory!W89</x:f>
        <x:v>0</x:v>
      </x:c>
      <x:c r="X16" s="57" t="n">
        <x:f aca="0">Inventory!X89</x:f>
        <x:v>0</x:v>
      </x:c>
      <x:c r="Y16" s="57" t="n">
        <x:f aca="0">Inventory!Y89</x:f>
        <x:v>0</x:v>
      </x:c>
      <x:c r="Z16" s="57" t="n">
        <x:f aca="0">Inventory!Z89</x:f>
        <x:v>0</x:v>
      </x:c>
      <x:c r="AA16" s="57" t="n">
        <x:f aca="0">Inventory!AA89</x:f>
        <x:v>0</x:v>
      </x:c>
      <x:c r="AB16" s="57" t="n">
        <x:f aca="0">Inventory!AB89</x:f>
        <x:v>0</x:v>
      </x:c>
    </x:row>
    <x:row r="17" ht="15" hidden="0">
      <x:c r="A17" s="27" t="s">
        <x:v>397</x:v>
      </x:c>
      <x:c r="B17" s="55" t="s">
        <x:v>394</x:v>
      </x:c>
      <x:c r="C17" s="56" t="n">
        <x:f aca="0">SUM(E17:P17)</x:f>
        <x:v>-50368.831927890045</x:v>
      </x:c>
      <x:c r="D17" s="56" t="n">
        <x:f aca="0">SUM(Q17:AB17)</x:f>
        <x:v>-25731.7304503826</x:v>
      </x:c>
      <x:c r="E17" s="57" t="n">
        <x:f aca="0">-(BS!E13-Inputs_Actuals!$C$122)</x:f>
        <x:v>113000</x:v>
      </x:c>
      <x:c r="F17" s="57" t="n">
        <x:f aca="0">-(BS!F13-BS!E13)</x:f>
        <x:v>-36000</x:v>
      </x:c>
      <x:c r="G17" s="57" t="n">
        <x:f aca="0">-(BS!G13-BS!F13)</x:f>
        <x:v>77000</x:v>
      </x:c>
      <x:c r="H17" s="57" t="n">
        <x:f aca="0">-(BS!H13-BS!G13)</x:f>
        <x:v>-194000</x:v>
      </x:c>
      <x:c r="I17" s="57" t="n">
        <x:f aca="0">-(BS!I13-BS!H13)</x:f>
        <x:v>142000</x:v>
      </x:c>
      <x:c r="J17" s="57" t="n">
        <x:f aca="0">-(BS!J13-BS!I13)</x:f>
        <x:v>6000</x:v>
      </x:c>
      <x:c r="K17" s="57" t="n">
        <x:f aca="0">-(BS!K13-BS!J13)</x:f>
        <x:v>-108000</x:v>
      </x:c>
      <x:c r="L17" s="57" t="n">
        <x:f aca="0">-(BS!L13-BS!K13)</x:f>
        <x:v>-80000</x:v>
      </x:c>
      <x:c r="M17" s="57" t="n">
        <x:f aca="0">-(BS!M13-BS!L13)</x:f>
        <x:v>-46000</x:v>
      </x:c>
      <x:c r="N17" s="57" t="n">
        <x:f aca="0">-(BS!N13-BS!M13)</x:f>
        <x:v>190000</x:v>
      </x:c>
      <x:c r="O17" s="57" t="n">
        <x:f aca="0">-(BS!O13-BS!N13)</x:f>
        <x:v>-141704.6884555322</x:v>
      </x:c>
      <x:c r="P17" s="57" t="n">
        <x:f aca="0">-(BS!P13-BS!O13)</x:f>
        <x:v>27335.856527642143</x:v>
      </x:c>
      <x:c r="Q17" s="57" t="n">
        <x:f aca="0">-(BS!Q13-BS!P13)</x:f>
        <x:v>161130.77962182226</x:v>
      </x:c>
      <x:c r="R17" s="57" t="n">
        <x:f aca="0">-(BS!R13-BS!Q13)</x:f>
        <x:v>-69630.75017003092</x:v>
      </x:c>
      <x:c r="S17" s="57" t="n">
        <x:f aca="0">-(BS!S13-BS!R13)</x:f>
        <x:v>-1835.403742309747</x:v>
      </x:c>
      <x:c r="T17" s="57" t="n">
        <x:f aca="0">-(BS!T13-BS!S13)</x:f>
        <x:v>-10830.092612717897</x:v>
      </x:c>
      <x:c r="U17" s="57" t="n">
        <x:f aca="0">-(BS!U13-BS!T13)</x:f>
        <x:v>27057.575981749425</x:v>
      </x:c>
      <x:c r="V17" s="57" t="n">
        <x:f aca="0">-(BS!V13-BS!U13)</x:f>
        <x:v>-34368.69682786132</x:v>
      </x:c>
      <x:c r="W17" s="57" t="n">
        <x:f aca="0">-(BS!W13-BS!V13)</x:f>
        <x:v>-64191.926424651756</x:v>
      </x:c>
      <x:c r="X17" s="57" t="n">
        <x:f aca="0">-(BS!X13-BS!W13)</x:f>
        <x:v>-5085.512873865111</x:v>
      </x:c>
      <x:c r="Y17" s="57" t="n">
        <x:f aca="0">-(BS!Y13-BS!X13)</x:f>
        <x:v>-197889.49743618036</x:v>
      </x:c>
      <x:c r="Z17" s="57" t="n">
        <x:f aca="0">-(BS!Z13-BS!Y13)</x:f>
        <x:v>232418.7908633885</x:v>
      </x:c>
      <x:c r="AA17" s="57" t="n">
        <x:f aca="0">-(BS!AA13-BS!Z13)</x:f>
        <x:v>-62506.996829725686</x:v>
      </x:c>
      <x:c r="AB17" s="57" t="n">
        <x:f aca="0">-(BS!AB13-BS!AA13)</x:f>
        <x:v>0</x:v>
      </x:c>
    </x:row>
    <x:row r="18" ht="15" hidden="0">
      <x:c r="A18" s="27" t="s">
        <x:v>398</x:v>
      </x:c>
      <x:c r="B18" s="55" t="s">
        <x:v>394</x:v>
      </x:c>
      <x:c r="C18" s="56" t="n">
        <x:f aca="0">SUM(E18:P18)</x:f>
        <x:v>-23732.05643464996</x:v>
      </x:c>
      <x:c r="D18" s="56" t="n">
        <x:f aca="0">SUM(Q18:AB18)</x:f>
        <x:v>-91228.28099231346</x:v>
      </x:c>
      <x:c r="E18" s="57" t="n">
        <x:f aca="0">-(BS!E14-Inputs_Actuals!$C$123)</x:f>
        <x:v>-11700</x:v>
      </x:c>
      <x:c r="F18" s="57" t="n">
        <x:f aca="0">-(BS!F14-BS!E14)</x:f>
        <x:v>-7200</x:v>
      </x:c>
      <x:c r="G18" s="57" t="n">
        <x:f aca="0">-(BS!G14-BS!F14)</x:f>
        <x:v>-27000</x:v>
      </x:c>
      <x:c r="H18" s="57" t="n">
        <x:f aca="0">-(BS!H14-BS!G14)</x:f>
        <x:v>55200</x:v>
      </x:c>
      <x:c r="I18" s="57" t="n">
        <x:f aca="0">-(BS!I14-BS!H14)</x:f>
        <x:v>-46200</x:v>
      </x:c>
      <x:c r="J18" s="57" t="n">
        <x:f aca="0">-(BS!J14-BS!I14)</x:f>
        <x:v>-63000</x:v>
      </x:c>
      <x:c r="K18" s="57" t="n">
        <x:f aca="0">-(BS!K14-BS!J14)</x:f>
        <x:v>-6400</x:v>
      </x:c>
      <x:c r="L18" s="57" t="n">
        <x:f aca="0">-(BS!L14-BS!K14)</x:f>
        <x:v>25800</x:v>
      </x:c>
      <x:c r="M18" s="57" t="n">
        <x:f aca="0">-(BS!M14-BS!L14)</x:f>
        <x:v>34088.59346334031</x:v>
      </x:c>
      <x:c r="N18" s="57" t="n">
        <x:f aca="0">-(BS!N14-BS!M14)</x:f>
        <x:v>-23510.64957836701</x:v>
      </x:c>
      <x:c r="O18" s="57" t="n">
        <x:f aca="0">-(BS!O14-BS!N14)</x:f>
        <x:v>48139.99084483934</x:v>
      </x:c>
      <x:c r="P18" s="57" t="n">
        <x:f aca="0">-(BS!P14-BS!O14)</x:f>
        <x:v>-1949.9911644625972</x:v>
      </x:c>
      <x:c r="Q18" s="57" t="n">
        <x:f aca="0">-(BS!Q14-BS!P14)</x:f>
        <x:v>-21439.8461737022</x:v>
      </x:c>
      <x:c r="R18" s="57" t="n">
        <x:f aca="0">-(BS!R14-BS!Q14)</x:f>
        <x:v>-3799.648906508286</x:v>
      </x:c>
      <x:c r="S18" s="57" t="n">
        <x:f aca="0">-(BS!S14-BS!R14)</x:f>
        <x:v>4868.245010709463</x:v>
      </x:c>
      <x:c r="T18" s="57" t="n">
        <x:f aca="0">-(BS!T14-BS!S14)</x:f>
        <x:v>-2193.3362538335496</x:v>
      </x:c>
      <x:c r="U18" s="57" t="n">
        <x:f aca="0">-(BS!U14-BS!T14)</x:f>
        <x:v>-29568.18697575388</x:v>
      </x:c>
      <x:c r="V18" s="57" t="n">
        <x:f aca="0">-(BS!V14-BS!U14)</x:f>
        <x:v>-20783.23178955505</x:v>
      </x:c>
      <x:c r="W18" s="57" t="n">
        <x:f aca="0">-(BS!W14-BS!V14)</x:f>
        <x:v>-60892.50309301363</x:v>
      </x:c>
      <x:c r="X18" s="57" t="n">
        <x:f aca="0">-(BS!X14-BS!W14)</x:f>
        <x:v>10358.788028162438</x:v>
      </x:c>
      <x:c r="Y18" s="57" t="n">
        <x:f aca="0">-(BS!Y14-BS!X14)</x:f>
        <x:v>50973.538210098865</x:v>
      </x:c>
      <x:c r="Z18" s="57" t="n">
        <x:f aca="0">-(BS!Z14-BS!Y14)</x:f>
        <x:v>-18752.099048917706</x:v>
      </x:c>
      <x:c r="AA18" s="57" t="n">
        <x:f aca="0">-(BS!AA14-BS!Z14)</x:f>
        <x:v>5.820766091346741e-11</x:v>
      </x:c>
      <x:c r="AB18" s="57" t="n">
        <x:f aca="0">-(BS!AB14-BS!AA14)</x:f>
        <x:v>0</x:v>
      </x:c>
    </x:row>
    <x:row r="19" ht="15" hidden="0">
      <x:c r="A19" s="27" t="s">
        <x:v>399</x:v>
      </x:c>
      <x:c r="B19" s="55" t="s">
        <x:v>394</x:v>
      </x:c>
      <x:c r="C19" s="56" t="n">
        <x:f aca="0">SUM(E19:P19)</x:f>
        <x:v>0</x:v>
      </x:c>
      <x:c r="D19" s="56" t="n">
        <x:f aca="0">SUM(Q19:AB19)</x:f>
        <x:v>0</x:v>
      </x:c>
      <x:c r="E19" s="57" t="n">
        <x:f aca="0">-(BS!E15-Inputs_Actuals!$C$124)</x:f>
        <x:v>0</x:v>
      </x:c>
      <x:c r="F19" s="57" t="n">
        <x:f aca="0">-(BS!F15-BS!E15)</x:f>
        <x:v>0</x:v>
      </x:c>
      <x:c r="G19" s="57" t="n">
        <x:f aca="0">-(BS!G15-BS!F15)</x:f>
        <x:v>0</x:v>
      </x:c>
      <x:c r="H19" s="57" t="n">
        <x:f aca="0">-(BS!H15-BS!G15)</x:f>
        <x:v>0</x:v>
      </x:c>
      <x:c r="I19" s="57" t="n">
        <x:f aca="0">-(BS!I15-BS!H15)</x:f>
        <x:v>0</x:v>
      </x:c>
      <x:c r="J19" s="57" t="n">
        <x:f aca="0">-(BS!J15-BS!I15)</x:f>
        <x:v>0</x:v>
      </x:c>
      <x:c r="K19" s="57" t="n">
        <x:f aca="0">-(BS!K15-BS!J15)</x:f>
        <x:v>0</x:v>
      </x:c>
      <x:c r="L19" s="57" t="n">
        <x:f aca="0">-(BS!L15-BS!K15)</x:f>
        <x:v>0</x:v>
      </x:c>
      <x:c r="M19" s="57" t="n">
        <x:f aca="0">-(BS!M15-BS!L15)</x:f>
        <x:v>0</x:v>
      </x:c>
      <x:c r="N19" s="57" t="n">
        <x:f aca="0">-(BS!N15-BS!M15)</x:f>
        <x:v>0</x:v>
      </x:c>
      <x:c r="O19" s="57" t="n">
        <x:f aca="0">-(BS!O15-BS!N15)</x:f>
        <x:v>0</x:v>
      </x:c>
      <x:c r="P19" s="57" t="n">
        <x:f aca="0">-(BS!P15-BS!O15)</x:f>
        <x:v>0</x:v>
      </x:c>
      <x:c r="Q19" s="57" t="n">
        <x:f aca="0">-(BS!Q15-BS!P15)</x:f>
        <x:v>0</x:v>
      </x:c>
      <x:c r="R19" s="57" t="n">
        <x:f aca="0">-(BS!R15-BS!Q15)</x:f>
        <x:v>0</x:v>
      </x:c>
      <x:c r="S19" s="57" t="n">
        <x:f aca="0">-(BS!S15-BS!R15)</x:f>
        <x:v>0</x:v>
      </x:c>
      <x:c r="T19" s="57" t="n">
        <x:f aca="0">-(BS!T15-BS!S15)</x:f>
        <x:v>0</x:v>
      </x:c>
      <x:c r="U19" s="57" t="n">
        <x:f aca="0">-(BS!U15-BS!T15)</x:f>
        <x:v>0</x:v>
      </x:c>
      <x:c r="V19" s="57" t="n">
        <x:f aca="0">-(BS!V15-BS!U15)</x:f>
        <x:v>0</x:v>
      </x:c>
      <x:c r="W19" s="57" t="n">
        <x:f aca="0">-(BS!W15-BS!V15)</x:f>
        <x:v>0</x:v>
      </x:c>
      <x:c r="X19" s="57" t="n">
        <x:f aca="0">-(BS!X15-BS!W15)</x:f>
        <x:v>0</x:v>
      </x:c>
      <x:c r="Y19" s="57" t="n">
        <x:f aca="0">-(BS!Y15-BS!X15)</x:f>
        <x:v>0</x:v>
      </x:c>
      <x:c r="Z19" s="57" t="n">
        <x:f aca="0">-(BS!Z15-BS!Y15)</x:f>
        <x:v>0</x:v>
      </x:c>
      <x:c r="AA19" s="57" t="n">
        <x:f aca="0">-(BS!AA15-BS!Z15)</x:f>
        <x:v>0</x:v>
      </x:c>
      <x:c r="AB19" s="57" t="n">
        <x:f aca="0">-(BS!AB15-BS!AA15)</x:f>
        <x:v>0</x:v>
      </x:c>
    </x:row>
    <x:row r="20" ht="15" hidden="0">
      <x:c r="A20" s="27" t="s">
        <x:v>400</x:v>
      </x:c>
      <x:c r="B20" s="55" t="s">
        <x:v>394</x:v>
      </x:c>
      <x:c r="C20" s="56" t="n">
        <x:f aca="0">SUM(E20:P20)</x:f>
        <x:v>-22415.962847606774</x:v>
      </x:c>
      <x:c r="D20" s="56" t="n">
        <x:f aca="0">SUM(Q20:AB20)</x:f>
        <x:v>31399.94937561176</x:v>
      </x:c>
      <x:c r="E20" s="57" t="n">
        <x:f aca="0">(BS!E19-(Inputs_Actuals!$C$129+Inputs_Actuals!$C$130+Inputs_Actuals!$C$131))</x:f>
        <x:v>-32311.563500000004</x:v>
      </x:c>
      <x:c r="F20" s="57" t="n">
        <x:f aca="0">(BS!F19-BS!E19)</x:f>
        <x:v>-31856.822999999997</x:v>
      </x:c>
      <x:c r="G20" s="57" t="n">
        <x:f aca="0">(BS!G19-BS!F19)</x:f>
        <x:v>5793.536</x:v>
      </x:c>
      <x:c r="H20" s="57" t="n">
        <x:f aca="0">(BS!H19-BS!G19)</x:f>
        <x:v>-7791.878499999992</x:v>
      </x:c>
      <x:c r="I20" s="57" t="n">
        <x:f aca="0">(BS!I19-BS!H19)</x:f>
        <x:v>17945.023499999996</x:v>
      </x:c>
      <x:c r="J20" s="57" t="n">
        <x:f aca="0">(BS!J19-BS!I19)</x:f>
        <x:v>-6589.875499999995</x:v>
      </x:c>
      <x:c r="K20" s="57" t="n">
        <x:f aca="0">(BS!K19-BS!J19)</x:f>
        <x:v>-6391.24549999999</x:v>
      </x:c>
      <x:c r="L20" s="57" t="n">
        <x:f aca="0">(BS!L19-BS!K19)</x:f>
        <x:v>4502.112000000008</x:v>
      </x:c>
      <x:c r="M20" s="57" t="n">
        <x:f aca="0">(BS!M19-BS!L19)</x:f>
        <x:v>30760.527690078656</x:v>
      </x:c>
      <x:c r="N20" s="57" t="n">
        <x:f aca="0">(BS!N19-BS!M19)</x:f>
        <x:v>15949.262122617132</x:v>
      </x:c>
      <x:c r="O20" s="57" t="n">
        <x:f aca="0">(BS!O19-BS!N19)</x:f>
        <x:v>-16220.425402990906</x:v>
      </x:c>
      <x:c r="P20" s="57" t="n">
        <x:f aca="0">(BS!P19-BS!O19)</x:f>
        <x:v>3795.387242688317</x:v>
      </x:c>
      <x:c r="Q20" s="57" t="n">
        <x:f aca="0">(BS!Q19-BS!P19)</x:f>
        <x:v>-4056.72393842318</x:v>
      </x:c>
      <x:c r="R20" s="57" t="n">
        <x:f aca="0">(BS!R19-BS!Q19)</x:f>
        <x:v>-30090.366444198575</x:v>
      </x:c>
      <x:c r="S20" s="57" t="n">
        <x:f aca="0">(BS!S19-BS!R19)</x:f>
        <x:v>11541.445585494846</x:v>
      </x:c>
      <x:c r="T20" s="57" t="n">
        <x:f aca="0">(BS!T19-BS!S19)</x:f>
        <x:v>5556.60582895024</x:v>
      </x:c>
      <x:c r="U20" s="57" t="n">
        <x:f aca="0">(BS!U19-BS!T19)</x:f>
        <x:v>2179.8708001845225</x:v>
      </x:c>
      <x:c r="V20" s="57" t="n">
        <x:f aca="0">(BS!V19-BS!U19)</x:f>
        <x:v>-2042.4286021879234</x:v>
      </x:c>
      <x:c r="W20" s="57" t="n">
        <x:f aca="0">(BS!W19-BS!V19)</x:f>
        <x:v>2372.2515059196303</x:v>
      </x:c>
      <x:c r="X20" s="57" t="n">
        <x:f aca="0">(BS!X19-BS!W19)</x:f>
        <x:v>10761.07287506682</x:v>
      </x:c>
      <x:c r="Y20" s="57" t="n">
        <x:f aca="0">(BS!Y19-BS!X19)</x:f>
        <x:v>10797.129283119648</x:v>
      </x:c>
      <x:c r="Z20" s="57" t="n">
        <x:f aca="0">(BS!Z19-BS!Y19)</x:f>
        <x:v>37586.95536529213</x:v>
      </x:c>
      <x:c r="AA20" s="57" t="n">
        <x:f aca="0">(BS!AA19-BS!Z19)</x:f>
        <x:v>-10264.386877524317</x:v>
      </x:c>
      <x:c r="AB20" s="57" t="n">
        <x:f aca="0">(BS!AB19-BS!AA19)</x:f>
        <x:v>-2941.4760060820845</x:v>
      </x:c>
    </x:row>
    <x:row r="21" ht="15" hidden="0">
      <x:c r="A21" s="27" t="s">
        <x:v>401</x:v>
      </x:c>
      <x:c r="B21" s="55" t="s">
        <x:v>394</x:v>
      </x:c>
      <x:c r="C21" s="56" t="n">
        <x:f aca="0">SUM(E21:P21)</x:f>
        <x:v>1924</x:v>
      </x:c>
      <x:c r="D21" s="56" t="n">
        <x:f aca="0">SUM(Q21:AB21)</x:f>
        <x:v>2050.8800000000047</x:v>
      </x:c>
      <x:c r="E21" s="57" t="n">
        <x:f aca="0">(BS!E20-Inputs_Actuals!$C$132)</x:f>
        <x:v>-1884</x:v>
      </x:c>
      <x:c r="F21" s="57" t="n">
        <x:f aca="0">(BS!F20-BS!E20)</x:f>
        <x:v>32</x:v>
      </x:c>
      <x:c r="G21" s="57" t="n">
        <x:f aca="0">(BS!G20-BS!F20)</x:f>
        <x:v>64</x:v>
      </x:c>
      <x:c r="H21" s="57" t="n">
        <x:f aca="0">(BS!H20-BS!G20)</x:f>
        <x:v>992</x:v>
      </x:c>
      <x:c r="I21" s="57" t="n">
        <x:f aca="0">(BS!I20-BS!H20)</x:f>
        <x:v>32</x:v>
      </x:c>
      <x:c r="J21" s="57" t="n">
        <x:f aca="0">(BS!J20-BS!I20)</x:f>
        <x:v>96</x:v>
      </x:c>
      <x:c r="K21" s="57" t="n">
        <x:f aca="0">(BS!K20-BS!J20)</x:f>
        <x:v>-32</x:v>
      </x:c>
      <x:c r="L21" s="57" t="n">
        <x:f aca="0">(BS!L20-BS!K20)</x:f>
        <x:v>128</x:v>
      </x:c>
      <x:c r="M21" s="57" t="n">
        <x:f aca="0">(BS!M20-BS!L20)</x:f>
        <x:v>288</x:v>
      </x:c>
      <x:c r="N21" s="57" t="n">
        <x:f aca="0">(BS!N20-BS!M20)</x:f>
        <x:v>864</x:v>
      </x:c>
      <x:c r="O21" s="57" t="n">
        <x:f aca="0">(BS!O20-BS!N20)</x:f>
        <x:v>1344</x:v>
      </x:c>
      <x:c r="P21" s="57" t="n">
        <x:f aca="0">(BS!P20-BS!O20)</x:f>
        <x:v>0</x:v>
      </x:c>
      <x:c r="Q21" s="57" t="n">
        <x:f aca="0">(BS!Q20-BS!P20)</x:f>
        <x:v>534.7200000000012</x:v>
      </x:c>
      <x:c r="R21" s="57" t="n">
        <x:f aca="0">(BS!R20-BS!Q20)</x:f>
        <x:v>1516.1600000000035</x:v>
      </x:c>
      <x:c r="S21" s="57" t="n">
        <x:f aca="0">(BS!S20-BS!R20)</x:f>
        <x:v>0</x:v>
      </x:c>
      <x:c r="T21" s="57" t="n">
        <x:f aca="0">(BS!T20-BS!S20)</x:f>
        <x:v>0</x:v>
      </x:c>
      <x:c r="U21" s="57" t="n">
        <x:f aca="0">(BS!U20-BS!T20)</x:f>
        <x:v>0</x:v>
      </x:c>
      <x:c r="V21" s="57" t="n">
        <x:f aca="0">(BS!V20-BS!U20)</x:f>
        <x:v>0</x:v>
      </x:c>
      <x:c r="W21" s="57" t="n">
        <x:f aca="0">(BS!W20-BS!V20)</x:f>
        <x:v>0</x:v>
      </x:c>
      <x:c r="X21" s="57" t="n">
        <x:f aca="0">(BS!X20-BS!W20)</x:f>
        <x:v>0</x:v>
      </x:c>
      <x:c r="Y21" s="57" t="n">
        <x:f aca="0">(BS!Y20-BS!X20)</x:f>
        <x:v>0</x:v>
      </x:c>
      <x:c r="Z21" s="57" t="n">
        <x:f aca="0">(BS!Z20-BS!Y20)</x:f>
        <x:v>0</x:v>
      </x:c>
      <x:c r="AA21" s="57" t="n">
        <x:f aca="0">(BS!AA20-BS!Z20)</x:f>
        <x:v>0</x:v>
      </x:c>
      <x:c r="AB21" s="57" t="n">
        <x:f aca="0">(BS!AB20-BS!AA20)</x:f>
        <x:v>0</x:v>
      </x:c>
    </x:row>
    <x:row r="22" ht="15" hidden="0">
      <x:c r="A22" s="27" t="s">
        <x:v>402</x:v>
      </x:c>
      <x:c r="B22" s="55" t="s">
        <x:v>394</x:v>
      </x:c>
      <x:c r="C22" s="56" t="n">
        <x:f aca="0">SUM(E22:P22)</x:f>
        <x:v>56.05562553283744</x:v>
      </x:c>
      <x:c r="D22" s="56" t="n">
        <x:f aca="0">SUM(Q22:AB22)</x:f>
        <x:v>6961.265992691722</x:v>
      </x:c>
      <x:c r="E22" s="57" t="n">
        <x:f aca="0">(BS!E21-Inputs_Actuals!$C$133)</x:f>
        <x:v>-10030.653879686137</x:v>
      </x:c>
      <x:c r="F22" s="57" t="n">
        <x:f aca="0">(BS!F21-BS!E21)</x:f>
        <x:v>283.20383165539533</x:v>
      </x:c>
      <x:c r="G22" s="57" t="n">
        <x:f aca="0">(BS!G21-BS!F21)</x:f>
        <x:v>470.81003821840386</x:v>
      </x:c>
      <x:c r="H22" s="57" t="n">
        <x:f aca="0">(BS!H21-BS!G21)</x:f>
        <x:v>868.3871959595217</x:v>
      </x:c>
      <x:c r="I22" s="57" t="n">
        <x:f aca="0">(BS!I21-BS!H21)</x:f>
        <x:v>923.12136371423</x:v>
      </x:c>
      <x:c r="J22" s="57" t="n">
        <x:f aca="0">(BS!J21-BS!I21)</x:f>
        <x:v>290.45274977757435</x:v>
      </x:c>
      <x:c r="K22" s="57" t="n">
        <x:f aca="0">(BS!K21-BS!J21)</x:f>
        <x:v>-1722.5881408809673</x:v>
      </x:c>
      <x:c r="L22" s="57" t="n">
        <x:f aca="0">(BS!L21-BS!K21)</x:f>
        <x:v>1729.5773973756368</x:v>
      </x:c>
      <x:c r="M22" s="57" t="n">
        <x:f aca="0">(BS!M21-BS!L21)</x:f>
        <x:v>1177.465668061459</x:v>
      </x:c>
      <x:c r="N22" s="57" t="n">
        <x:f aca="0">(BS!N21-BS!M21)</x:f>
        <x:v>1635.991467814616</x:v>
      </x:c>
      <x:c r="O22" s="57" t="n">
        <x:f aca="0">(BS!O21-BS!N21)</x:f>
        <x:v>7427.280424888235</x:v>
      </x:c>
      <x:c r="P22" s="57" t="n">
        <x:f aca="0">(BS!P21-BS!O21)</x:f>
        <x:v>-2996.9924913651303</x:v>
      </x:c>
      <x:c r="Q22" s="57" t="n">
        <x:f aca="0">(BS!Q21-BS!P21)</x:f>
        <x:v>-7024.899382027084</x:v>
      </x:c>
      <x:c r="R22" s="57" t="n">
        <x:f aca="0">(BS!R21-BS!Q21)</x:f>
        <x:v>696.4078540777646</x:v>
      </x:c>
      <x:c r="S22" s="57" t="n">
        <x:f aca="0">(BS!S21-BS!R21)</x:f>
        <x:v>551.3345769621283</x:v>
      </x:c>
      <x:c r="T22" s="57" t="n">
        <x:f aca="0">(BS!T21-BS!S21)</x:f>
        <x:v>1300.3998964841576</x:v>
      </x:c>
      <x:c r="U22" s="57" t="n">
        <x:f aca="0">(BS!U21-BS!T21)</x:f>
        <x:v>688.0539922701337</x:v>
      </x:c>
      <x:c r="V22" s="57" t="n">
        <x:f aca="0">(BS!V21-BS!U21)</x:f>
        <x:v>430.8603289890252</x:v>
      </x:c>
      <x:c r="W22" s="57" t="n">
        <x:f aca="0">(BS!W21-BS!V21)</x:f>
        <x:v>-957.5987929807434</x:v>
      </x:c>
      <x:c r="X22" s="57" t="n">
        <x:f aca="0">(BS!X21-BS!W21)</x:f>
        <x:v>47.88776339494507</x:v>
      </x:c>
      <x:c r="Y22" s="57" t="n">
        <x:f aca="0">(BS!Y21-BS!X21)</x:f>
        <x:v>2928.3929685183975</x:v>
      </x:c>
      <x:c r="Z22" s="57" t="n">
        <x:f aca="0">(BS!Z21-BS!Y21)</x:f>
        <x:v>2236.9867598121127</x:v>
      </x:c>
      <x:c r="AA22" s="57" t="n">
        <x:f aca="0">(BS!AA21-BS!Z21)</x:f>
        <x:v>10096.568681588284</x:v>
      </x:c>
      <x:c r="AB22" s="57" t="n">
        <x:f aca="0">(BS!AB21-BS!AA21)</x:f>
        <x:v>-4033.1286543973983</x:v>
      </x:c>
    </x:row>
    <x:row r="23" ht="15" hidden="0">
      <x:c r="A23" s="27" t="s">
        <x:v>403</x:v>
      </x:c>
      <x:c r="B23" s="55" t="s">
        <x:v>394</x:v>
      </x:c>
      <x:c r="C23" s="56" t="n">
        <x:f aca="0">SUM(E23:P23)</x:f>
        <x:v>203170.52161390998</x:v>
      </x:c>
      <x:c r="D23" s="56" t="n">
        <x:f aca="0">SUM(Q23:AB23)</x:f>
        <x:v>71029.98439096077</x:v>
      </x:c>
      <x:c r="E23" s="57" t="n">
        <x:f aca="0">(BS!E22-Inputs_Actuals!$C$134)</x:f>
        <x:v>6019.767850000004</x:v>
      </x:c>
      <x:c r="F23" s="57" t="n">
        <x:f aca="0">(BS!F22-BS!E22)</x:f>
        <x:v>41763.234800000006</x:v>
      </x:c>
      <x:c r="G23" s="57" t="n">
        <x:f aca="0">(BS!G22-BS!F22)</x:f>
        <x:v>47158.47760000001</x:v>
      </x:c>
      <x:c r="H23" s="57" t="n">
        <x:f aca="0">(BS!H22-BS!G22)</x:f>
        <x:v>-82626.81455000004</x:v>
      </x:c>
      <x:c r="I23" s="57" t="n">
        <x:f aca="0">(BS!I22-BS!H22)</x:f>
        <x:v>57231.040099999984</x:v>
      </x:c>
      <x:c r="J23" s="57" t="n">
        <x:f aca="0">(BS!J22-BS!I22)</x:f>
        <x:v>52555.13154999999</x:v>
      </x:c>
      <x:c r="K23" s="57" t="n">
        <x:f aca="0">(BS!K22-BS!J22)</x:f>
        <x:v>-113695.15614999997</x:v>
      </x:c>
      <x:c r="L23" s="57" t="n">
        <x:f aca="0">(BS!L22-BS!K22)</x:f>
        <x:v>47599.21554999999</x:v>
      </x:c>
      <x:c r="M23" s="57" t="n">
        <x:f aca="0">(BS!M22-BS!L22)</x:f>
        <x:v>55153.45219180663</x:v>
      </x:c>
      <x:c r="N23" s="57" t="n">
        <x:f aca="0">(BS!N22-BS!M22)</x:f>
        <x:v>-85607.21725623112</x:v>
      </x:c>
      <x:c r="O23" s="57" t="n">
        <x:f aca="0">(BS!O22-BS!N22)</x:f>
        <x:v>94094.86018395048</x:v>
      </x:c>
      <x:c r="P23" s="57" t="n">
        <x:f aca="0">(BS!P22-BS!O22)</x:f>
        <x:v>83524.529744384</x:v>
      </x:c>
      <x:c r="Q23" s="57" t="n">
        <x:f aca="0">(BS!Q22-BS!P22)</x:f>
        <x:v>-190121.61335093033</x:v>
      </x:c>
      <x:c r="R23" s="57" t="n">
        <x:f aca="0">(BS!R22-BS!Q22)</x:f>
        <x:v>42665.37279432315</x:v>
      </x:c>
      <x:c r="S23" s="57" t="n">
        <x:f aca="0">(BS!S22-BS!R22)</x:f>
        <x:v>56780.09687948621</x:v>
      </x:c>
      <x:c r="T23" s="57" t="n">
        <x:f aca="0">(BS!T22-BS!S22)</x:f>
        <x:v>-91091.83171347243</x:v>
      </x:c>
      <x:c r="U23" s="57" t="n">
        <x:f aca="0">(BS!U22-BS!T22)</x:f>
        <x:v>64937.143546754785</x:v>
      </x:c>
      <x:c r="V23" s="57" t="n">
        <x:f aca="0">(BS!V22-BS!U22)</x:f>
        <x:v>64232.021756444825</x:v>
      </x:c>
      <x:c r="W23" s="57" t="n">
        <x:f aca="0">(BS!W22-BS!V22)</x:f>
        <x:v>-127263.04885225295</x:v>
      </x:c>
      <x:c r="X23" s="57" t="n">
        <x:f aca="0">(BS!X22-BS!W22)</x:f>
        <x:v>61896.06302149201</x:v>
      </x:c>
      <x:c r="Y23" s="57" t="n">
        <x:f aca="0">(BS!Y22-BS!X22)</x:f>
        <x:v>71632.68911756267</x:v>
      </x:c>
      <x:c r="Z23" s="57" t="n">
        <x:f aca="0">(BS!Z22-BS!Y22)</x:f>
        <x:v>-112236.07581847365</x:v>
      </x:c>
      <x:c r="AA23" s="57" t="n">
        <x:f aca="0">(BS!AA22-BS!Z22)</x:f>
        <x:v>121576.93578241041</x:v>
      </x:c>
      <x:c r="AB23" s="57" t="n">
        <x:f aca="0">(BS!AB22-BS!AA22)</x:f>
        <x:v>108022.23122761608</x:v>
      </x:c>
    </x:row>
    <x:row r="24" ht="15" hidden="0">
      <x:c r="A24" s="70" t="s">
        <x:v>404</x:v>
      </x:c>
      <x:c r="B24" s="71"/>
      <x:c r="C24" s="72" t="n">
        <x:f aca="0">SUM(E24:P24)</x:f>
        <x:v>385586.8883521797</x:v>
      </x:c>
      <x:c r="D24" s="72" t="n">
        <x:f aca="0">SUM(Q24:AB24)</x:f>
        <x:v>-86329.0920162648</x:v>
      </x:c>
      <x:c r="E24" s="72" t="n">
        <x:f aca="0">E13+E14+E15+E17+E18+E19+E20+E21+E22+E23</x:f>
        <x:v>28516.000000000036</x:v>
      </x:c>
      <x:c r="F24" s="72" t="n">
        <x:f aca="0">F13+F14+F15+F17+F18+F19+F20+F21+F22+F23</x:f>
        <x:v>-8151.999999999942</x:v>
      </x:c>
      <x:c r="G24" s="72" t="n">
        <x:f aca="0">G13+G14+G15+G17+G18+G19+G20+G21+G22+G23</x:f>
        <x:v>111592.99999999997</x:v>
      </x:c>
      <x:c r="H24" s="72" t="n">
        <x:f aca="0">H13+H14+H15+H17+H18+H19+H20+H21+H22+H23</x:f>
        <x:v>-116996.48025</x:v>
      </x:c>
      <x:c r="I24" s="72" t="n">
        <x:f aca="0">I13+I14+I15+I17+I18+I19+I20+I21+I22+I23</x:f>
        <x:v>136086.99999999988</x:v>
      </x:c>
      <x:c r="J24" s="72" t="n">
        <x:f aca="0">J13+J14+J15+J17+J18+J19+J20+J21+J22+J23</x:f>
        <x:v>51301.000000000175</x:v>
      </x:c>
      <x:c r="K24" s="72" t="n">
        <x:f aca="0">K13+K14+K15+K17+K18+K19+K20+K21+K22+K23</x:f>
        <x:v>-149969.83735000002</x:v>
      </x:c>
      <x:c r="L24" s="72" t="n">
        <x:f aca="0">L13+L14+L15+L17+L18+L19+L20+L21+L22+L23</x:f>
        <x:v>68746.00000000006</x:v>
      </x:c>
      <x:c r="M24" s="72" t="n">
        <x:f aca="0">M13+M14+M15+M17+M18+M19+M20+M21+M22+M23</x:f>
        <x:v>-67599.5217733442</x:v>
      </x:c>
      <x:c r="N24" s="72" t="n">
        <x:f aca="0">N13+N14+N15+N17+N18+N19+N20+N21+N22+N23</x:f>
        <x:v>-12846.354671667534</x:v>
      </x:c>
      <x:c r="O24" s="72" t="n">
        <x:f aca="0">O13+O14+O15+O17+O18+O19+O20+O21+O22+O23</x:f>
        <x:v>122449.4034919846</x:v>
      </x:c>
      <x:c r="P24" s="72" t="n">
        <x:f aca="0">P13+P14+P15+P17+P18+P19+P20+P21+P22+P23</x:f>
        <x:v>222458.67890520667</x:v>
      </x:c>
      <x:c r="Q24" s="72" t="n">
        <x:f aca="0">Q13+Q14+Q15+Q17+Q18+Q19+Q20+Q21+Q22+Q23</x:f>
        <x:v>-112309.76035826535</x:v>
      </x:c>
      <x:c r="R24" s="72" t="n">
        <x:f aca="0">R13+R14+R15+R17+R18+R19+R20+R21+R22+R23</x:f>
        <x:v>-5229.605600370873</x:v>
      </x:c>
      <x:c r="S24" s="72" t="n">
        <x:f aca="0">S13+S14+S15+S17+S18+S19+S20+S21+S22+S23</x:f>
        <x:v>73827.49943992865</x:v>
      </x:c>
      <x:c r="T24" s="72" t="n">
        <x:f aca="0">T13+T14+T15+T17+T18+T19+T20+T21+T22+T23</x:f>
        <x:v>-92142.34814219901</x:v>
      </x:c>
      <x:c r="U24" s="72" t="n">
        <x:f aca="0">U13+U14+U15+U17+U18+U19+U20+U21+U22+U23</x:f>
        <x:v>83496.13077539895</x:v>
      </x:c>
      <x:c r="V24" s="72" t="n">
        <x:f aca="0">V13+V14+V15+V17+V18+V19+V20+V21+V22+V23</x:f>
        <x:v>58263.45137144783</x:v>
      </x:c>
      <x:c r="W24" s="72" t="n">
        <x:f aca="0">W13+W14+W15+W17+W18+W19+W20+W21+W22+W23</x:f>
        <x:v>-234346.50383862498</x:v>
      </x:c>
      <x:c r="X24" s="72" t="n">
        <x:f aca="0">X13+X14+X15+X17+X18+X19+X20+X21+X22+X23</x:f>
        <x:v>9006.456692277017</x:v>
      </x:c>
      <x:c r="Y24" s="72" t="n">
        <x:f aca="0">Y13+Y14+Y15+Y17+Y18+Y19+Y20+Y21+Y22+Y23</x:f>
        <x:v>-128186.51604260397</x:v>
      </x:c>
      <x:c r="Z24" s="72" t="n">
        <x:f aca="0">Z13+Z14+Z15+Z17+Z18+Z19+Z20+Z21+Z22+Z23</x:f>
        <x:v>-105374.10293155233</x:v>
      </x:c>
      <x:c r="AA24" s="72" t="n">
        <x:f aca="0">AA13+AA14+AA15+AA17+AA18+AA19+AA20+AA21+AA22+AA23</x:f>
        <x:v>149897.99541833112</x:v>
      </x:c>
      <x:c r="AB24" s="72" t="n">
        <x:f aca="0">AB13+AB14+AB15+AB17+AB18+AB19+AB20+AB21+AB22+AB23</x:f>
        <x:v>216768.21119996812</x:v>
      </x:c>
    </x:row>
    <x:row r="25" ht="15" hidden="0">
      <x:c r="A25" s="27" t="s">
        <x:v>405</x:v>
      </x:c>
      <x:c r="B25" s="55" t="s">
        <x:v>62</x:v>
      </x:c>
      <x:c r="C25" s="56" t="n">
        <x:f aca="0">SUM(E25:P25)</x:f>
        <x:v>-26979.22516920662</x:v>
      </x:c>
      <x:c r="D25" s="56" t="n">
        <x:f aca="0">SUM(Q25:AB25)</x:f>
        <x:v>-20063.751758640494</x:v>
      </x:c>
      <x:c r="E25" s="57" t="n">
        <x:f aca="0">-Debt!E12</x:f>
        <x:v>-2500</x:v>
      </x:c>
      <x:c r="F25" s="57" t="n">
        <x:f aca="0">-Debt!F12</x:f>
        <x:v>-2455.177745155672</x:v>
      </x:c>
      <x:c r="G25" s="57" t="n">
        <x:f aca="0">-Debt!G12</x:f>
        <x:v>-2410.0753512185665</x:v>
      </x:c>
      <x:c r="H25" s="57" t="n">
        <x:f aca="0">-Debt!H12</x:f>
        <x:v>-2364.6910673193547</x:v>
      </x:c>
      <x:c r="I25" s="57" t="n">
        <x:f aca="0">-Debt!I12</x:f>
        <x:v>-2319.0231316457725</x:v>
      </x:c>
      <x:c r="J25" s="57" t="n">
        <x:f aca="0">-Debt!J12</x:f>
        <x:v>-2273.0697713742306</x:v>
      </x:c>
      <x:c r="K25" s="57" t="n">
        <x:f aca="0">-Debt!K12</x:f>
        <x:v>-2226.8292026009913</x:v>
      </x:c>
      <x:c r="L25" s="57" t="n">
        <x:f aca="0">-Debt!L12</x:f>
        <x:v>-2180.2996302729193</x:v>
      </x:c>
      <x:c r="M25" s="57" t="n">
        <x:f aca="0">-Debt!M12</x:f>
        <x:v>-2133.479248117797</x:v>
      </x:c>
      <x:c r="N25" s="57" t="n">
        <x:f aca="0">-Debt!N12</x:f>
        <x:v>-2086.366238574205</x:v>
      </x:c>
      <x:c r="O25" s="57" t="n">
        <x:f aca="0">-Debt!O12</x:f>
        <x:v>-2038.9587727209657</x:v>
      </x:c>
      <x:c r="P25" s="57" t="n">
        <x:f aca="0">-Debt!P12</x:f>
        <x:v>-1991.2550102061439</x:v>
      </x:c>
      <x:c r="Q25" s="57" t="n">
        <x:f aca="0">-Debt!Q12</x:f>
        <x:v>-1943.253099175604</x:v>
      </x:c>
      <x:c r="R25" s="57" t="n">
        <x:f aca="0">-Debt!R12</x:f>
        <x:v>-1894.9511762011234</x:v>
      </x:c>
      <x:c r="S25" s="57" t="n">
        <x:f aca="0">-Debt!S12</x:f>
        <x:v>-1846.3473662080526</x:v>
      </x:c>
      <x:c r="T25" s="57" t="n">
        <x:f aca="0">-Debt!T12</x:f>
        <x:v>-1797.4397824025252</x:v>
      </x:c>
      <x:c r="U25" s="57" t="n">
        <x:f aca="0">-Debt!U12</x:f>
        <x:v>-1748.2265261982127</x:v>
      </x:c>
      <x:c r="V25" s="57" t="n">
        <x:f aca="0">-Debt!V12</x:f>
        <x:v>-1698.7056871426232</x:v>
      </x:c>
      <x:c r="W25" s="57" t="n">
        <x:f aca="0">-Debt!W12</x:f>
        <x:v>-1648.8753428429363</x:v>
      </x:c>
      <x:c r="X25" s="57" t="n">
        <x:f aca="0">-Debt!X12</x:f>
        <x:v>-1598.7335588913766</x:v>
      </x:c>
      <x:c r="Y25" s="57" t="n">
        <x:f aca="0">-Debt!Y12</x:f>
        <x:v>-1548.2783887901196</x:v>
      </x:c>
      <x:c r="Z25" s="57" t="n">
        <x:f aca="0">-Debt!Z12</x:f>
        <x:v>-1497.50787387573</x:v>
      </x:c>
      <x:c r="AA25" s="57" t="n">
        <x:f aca="0">-Debt!AA12</x:f>
        <x:v>-1446.4200432431253</x:v>
      </x:c>
      <x:c r="AB25" s="57" t="n">
        <x:f aca="0">-Debt!AB12</x:f>
        <x:v>-1395.0129136690666</x:v>
      </x:c>
    </x:row>
    <x:row r="26" ht="15" hidden="0">
      <x:c r="A26" s="27" t="s">
        <x:v>406</x:v>
      </x:c>
      <x:c r="B26" s="55" t="s">
        <x:v>28</x:v>
      </x:c>
      <x:c r="C26" s="56" t="n">
        <x:f aca="0">SUM(E26:P26)</x:f>
        <x:v>-18400</x:v>
      </x:c>
      <x:c r="D26" s="56" t="n">
        <x:f aca="0">SUM(Q26:AB26)</x:f>
        <x:v>-14692.035930407095</x:v>
      </x:c>
      <x:c r="E26" s="57" t="n">
        <x:f aca="0">BS!E25</x:f>
        <x:v>0</x:v>
      </x:c>
      <x:c r="F26" s="57" t="n">
        <x:f aca="0">BS!F25</x:f>
        <x:v>0</x:v>
      </x:c>
      <x:c r="G26" s="57" t="n">
        <x:f aca="0">BS!G25</x:f>
        <x:v>0</x:v>
      </x:c>
      <x:c r="H26" s="57" t="n">
        <x:f aca="0">BS!H25</x:f>
        <x:v>-18400</x:v>
      </x:c>
      <x:c r="I26" s="57" t="n">
        <x:f aca="0">BS!I25</x:f>
        <x:v>0</x:v>
      </x:c>
      <x:c r="J26" s="57" t="n">
        <x:f aca="0">BS!J25</x:f>
        <x:v>0</x:v>
      </x:c>
      <x:c r="K26" s="57" t="n">
        <x:f aca="0">BS!K25</x:f>
        <x:v>0</x:v>
      </x:c>
      <x:c r="L26" s="57" t="n">
        <x:f aca="0">BS!L25</x:f>
        <x:v>0</x:v>
      </x:c>
      <x:c r="M26" s="57" t="n">
        <x:f aca="0">BS!M25</x:f>
        <x:v>0</x:v>
      </x:c>
      <x:c r="N26" s="57" t="n">
        <x:f aca="0">BS!N25</x:f>
        <x:v>0</x:v>
      </x:c>
      <x:c r="O26" s="57" t="n">
        <x:f aca="0">BS!O25</x:f>
        <x:v>0</x:v>
      </x:c>
      <x:c r="P26" s="57" t="n">
        <x:f aca="0">BS!P25</x:f>
        <x:v>0</x:v>
      </x:c>
      <x:c r="Q26" s="57" t="n">
        <x:f aca="0">BS!Q25</x:f>
        <x:v>0</x:v>
      </x:c>
      <x:c r="R26" s="57" t="n">
        <x:f aca="0">BS!R25</x:f>
        <x:v>0</x:v>
      </x:c>
      <x:c r="S26" s="57" t="n">
        <x:f aca="0">BS!S25</x:f>
        <x:v>0</x:v>
      </x:c>
      <x:c r="T26" s="57" t="n">
        <x:f aca="0">BS!T25</x:f>
        <x:v>-14692.035930407095</x:v>
      </x:c>
      <x:c r="U26" s="57" t="n">
        <x:f aca="0">BS!U25</x:f>
        <x:v>0</x:v>
      </x:c>
      <x:c r="V26" s="57" t="n">
        <x:f aca="0">BS!V25</x:f>
        <x:v>0</x:v>
      </x:c>
      <x:c r="W26" s="57" t="n">
        <x:f aca="0">BS!W25</x:f>
        <x:v>0</x:v>
      </x:c>
      <x:c r="X26" s="57" t="n">
        <x:f aca="0">BS!X25</x:f>
        <x:v>0</x:v>
      </x:c>
      <x:c r="Y26" s="57" t="n">
        <x:f aca="0">BS!Y25</x:f>
        <x:v>0</x:v>
      </x:c>
      <x:c r="Z26" s="57" t="n">
        <x:f aca="0">BS!Z25</x:f>
        <x:v>0</x:v>
      </x:c>
      <x:c r="AA26" s="57" t="n">
        <x:f aca="0">BS!AA25</x:f>
        <x:v>0</x:v>
      </x:c>
      <x:c r="AB26" s="57" t="n">
        <x:f aca="0">BS!AB25</x:f>
        <x:v>0</x:v>
      </x:c>
    </x:row>
    <x:row r="27" ht="15" hidden="0">
      <x:c r="A27" s="70" t="s">
        <x:v>407</x:v>
      </x:c>
      <x:c r="B27" s="71"/>
      <x:c r="C27" s="72" t="n">
        <x:f aca="0">SUM(E27:P27)</x:f>
        <x:v>340207.6631829731</x:v>
      </x:c>
      <x:c r="D27" s="72" t="n">
        <x:f aca="0">SUM(Q27:AB27)</x:f>
        <x:v>-121084.87970531237</x:v>
      </x:c>
      <x:c r="E27" s="72" t="n">
        <x:f aca="0">E24+E25+E26</x:f>
        <x:v>26016.000000000036</x:v>
      </x:c>
      <x:c r="F27" s="72" t="n">
        <x:f aca="0">F24+F25+F26</x:f>
        <x:v>-10607.177745155614</x:v>
      </x:c>
      <x:c r="G27" s="72" t="n">
        <x:f aca="0">G24+G25+G26</x:f>
        <x:v>109182.92464878141</x:v>
      </x:c>
      <x:c r="H27" s="72" t="n">
        <x:f aca="0">H24+H25+H26</x:f>
        <x:v>-137761.17131731933</x:v>
      </x:c>
      <x:c r="I27" s="72" t="n">
        <x:f aca="0">I24+I25+I26</x:f>
        <x:v>133767.9768683541</x:v>
      </x:c>
      <x:c r="J27" s="72" t="n">
        <x:f aca="0">J24+J25+J26</x:f>
        <x:v>49027.93022862594</x:v>
      </x:c>
      <x:c r="K27" s="72" t="n">
        <x:f aca="0">K24+K25+K26</x:f>
        <x:v>-152196.666552601</x:v>
      </x:c>
      <x:c r="L27" s="72" t="n">
        <x:f aca="0">L24+L25+L26</x:f>
        <x:v>66565.70036972714</x:v>
      </x:c>
      <x:c r="M27" s="72" t="n">
        <x:f aca="0">M24+M25+M26</x:f>
        <x:v>-69733.001021462</x:v>
      </x:c>
      <x:c r="N27" s="72" t="n">
        <x:f aca="0">N24+N25+N26</x:f>
        <x:v>-14932.720910241738</x:v>
      </x:c>
      <x:c r="O27" s="72" t="n">
        <x:f aca="0">O24+O25+O26</x:f>
        <x:v>120410.44471926363</x:v>
      </x:c>
      <x:c r="P27" s="72" t="n">
        <x:f aca="0">P24+P25+P26</x:f>
        <x:v>220467.42389500054</x:v>
      </x:c>
      <x:c r="Q27" s="72" t="n">
        <x:f aca="0">Q24+Q25+Q26</x:f>
        <x:v>-114253.01345744096</x:v>
      </x:c>
      <x:c r="R27" s="72" t="n">
        <x:f aca="0">R24+R25+R26</x:f>
        <x:v>-7124.556776571996</x:v>
      </x:c>
      <x:c r="S27" s="72" t="n">
        <x:f aca="0">S24+S25+S26</x:f>
        <x:v>71981.1520737206</x:v>
      </x:c>
      <x:c r="T27" s="72" t="n">
        <x:f aca="0">T24+T25+T26</x:f>
        <x:v>-108631.82385500864</x:v>
      </x:c>
      <x:c r="U27" s="72" t="n">
        <x:f aca="0">U24+U25+U26</x:f>
        <x:v>81747.90424920074</x:v>
      </x:c>
      <x:c r="V27" s="72" t="n">
        <x:f aca="0">V24+V25+V26</x:f>
        <x:v>56564.745684305206</x:v>
      </x:c>
      <x:c r="W27" s="72" t="n">
        <x:f aca="0">W24+W25+W26</x:f>
        <x:v>-235995.37918146793</x:v>
      </x:c>
      <x:c r="X27" s="72" t="n">
        <x:f aca="0">X24+X25+X26</x:f>
        <x:v>7407.723133385641</x:v>
      </x:c>
      <x:c r="Y27" s="72" t="n">
        <x:f aca="0">Y24+Y25+Y26</x:f>
        <x:v>-129734.79443139408</x:v>
      </x:c>
      <x:c r="Z27" s="72" t="n">
        <x:f aca="0">Z24+Z25+Z26</x:f>
        <x:v>-106871.61080542806</x:v>
      </x:c>
      <x:c r="AA27" s="72" t="n">
        <x:f aca="0">AA24+AA25+AA26</x:f>
        <x:v>148451.575375088</x:v>
      </x:c>
      <x:c r="AB27" s="72" t="n">
        <x:f aca="0">AB24+AB25+AB26</x:f>
        <x:v>215373.19828629907</x:v>
      </x:c>
    </x:row>
    <x:row r="28" ht="15" hidden="0">
      <x:c r="A28" s="21" t="s">
        <x:v>408</x:v>
      </x:c>
      <x:c r="B28" s="22"/>
      <x:c r="C28" s="22"/>
      <x:c r="D28" s="22"/>
      <x:c r="E28" s="22"/>
      <x:c r="F28" s="22"/>
      <x:c r="G28" s="22"/>
      <x:c r="H28" s="22"/>
      <x:c r="I28" s="22"/>
      <x:c r="J28" s="22"/>
      <x:c r="K28" s="22"/>
      <x:c r="L28" s="22"/>
      <x:c r="M28" s="22"/>
      <x:c r="N28" s="22"/>
      <x:c r="O28" s="22"/>
      <x:c r="P28" s="22"/>
      <x:c r="Q28" s="22"/>
      <x:c r="R28" s="22"/>
      <x:c r="S28" s="22"/>
      <x:c r="T28" s="22"/>
      <x:c r="U28" s="22"/>
      <x:c r="V28" s="22"/>
      <x:c r="W28" s="22"/>
      <x:c r="X28" s="22"/>
      <x:c r="Y28" s="22"/>
      <x:c r="Z28" s="22"/>
      <x:c r="AA28" s="22"/>
      <x:c r="AB28" s="22"/>
    </x:row>
    <x:row r="29" ht="15" hidden="0">
      <x:c r="A29" s="27" t="s">
        <x:v>409</x:v>
      </x:c>
      <x:c r="B29" s="55" t="s">
        <x:v>60</x:v>
      </x:c>
      <x:c r="C29" s="56" t="n">
        <x:f aca="0">SUM(E29:P29)</x:f>
        <x:v>-19900</x:v>
      </x:c>
      <x:c r="D29" s="56" t="n">
        <x:f aca="0">SUM(Q29:AB29)</x:f>
        <x:v>-48000</x:v>
      </x:c>
      <x:c r="E29" s="57" t="n">
        <x:f aca="0">-Fixed_Assets!E27</x:f>
        <x:v>-2400</x:v>
      </x:c>
      <x:c r="F29" s="57" t="n">
        <x:f aca="0">-Fixed_Assets!F27</x:f>
        <x:v>0</x:v>
      </x:c>
      <x:c r="G29" s="57" t="n">
        <x:f aca="0">-Fixed_Assets!G27</x:f>
        <x:v>-6800</x:v>
      </x:c>
      <x:c r="H29" s="57" t="n">
        <x:f aca="0">-Fixed_Assets!H27</x:f>
        <x:v>0</x:v>
      </x:c>
      <x:c r="I29" s="57" t="n">
        <x:f aca="0">-Fixed_Assets!I27</x:f>
        <x:v>-1200</x:v>
      </x:c>
      <x:c r="J29" s="57" t="n">
        <x:f aca="0">-Fixed_Assets!J27</x:f>
        <x:v>0</x:v>
      </x:c>
      <x:c r="K29" s="57" t="n">
        <x:f aca="0">-Fixed_Assets!K27</x:f>
        <x:v>-3500</x:v>
      </x:c>
      <x:c r="L29" s="57" t="n">
        <x:f aca="0">-Fixed_Assets!L27</x:f>
        <x:v>0</x:v>
      </x:c>
      <x:c r="M29" s="57" t="n">
        <x:f aca="0">-Fixed_Assets!M27</x:f>
        <x:v>-1500</x:v>
      </x:c>
      <x:c r="N29" s="57" t="n">
        <x:f aca="0">-Fixed_Assets!N27</x:f>
        <x:v>-1500</x:v>
      </x:c>
      <x:c r="O29" s="57" t="n">
        <x:f aca="0">-Fixed_Assets!O27</x:f>
        <x:v>-1500</x:v>
      </x:c>
      <x:c r="P29" s="57" t="n">
        <x:f aca="0">-Fixed_Assets!P27</x:f>
        <x:v>-1500</x:v>
      </x:c>
      <x:c r="Q29" s="57" t="n">
        <x:f aca="0">-Fixed_Assets!Q27</x:f>
        <x:v>-1500</x:v>
      </x:c>
      <x:c r="R29" s="57" t="n">
        <x:f aca="0">-Fixed_Assets!R27</x:f>
        <x:v>-31500</x:v>
      </x:c>
      <x:c r="S29" s="57" t="n">
        <x:f aca="0">-Fixed_Assets!S27</x:f>
        <x:v>-1500</x:v>
      </x:c>
      <x:c r="T29" s="57" t="n">
        <x:f aca="0">-Fixed_Assets!T27</x:f>
        <x:v>-1500</x:v>
      </x:c>
      <x:c r="U29" s="57" t="n">
        <x:f aca="0">-Fixed_Assets!U27</x:f>
        <x:v>-1500</x:v>
      </x:c>
      <x:c r="V29" s="57" t="n">
        <x:f aca="0">-Fixed_Assets!V27</x:f>
        <x:v>-1500</x:v>
      </x:c>
      <x:c r="W29" s="57" t="n">
        <x:f aca="0">-Fixed_Assets!W27</x:f>
        <x:v>-1500</x:v>
      </x:c>
      <x:c r="X29" s="57" t="n">
        <x:f aca="0">-Fixed_Assets!X27</x:f>
        <x:v>-1500</x:v>
      </x:c>
      <x:c r="Y29" s="57" t="n">
        <x:f aca="0">-Fixed_Assets!Y27</x:f>
        <x:v>-1500</x:v>
      </x:c>
      <x:c r="Z29" s="57" t="n">
        <x:f aca="0">-Fixed_Assets!Z27</x:f>
        <x:v>-1500</x:v>
      </x:c>
      <x:c r="AA29" s="57" t="n">
        <x:f aca="0">-Fixed_Assets!AA27</x:f>
        <x:v>-1500</x:v>
      </x:c>
      <x:c r="AB29" s="57" t="n">
        <x:f aca="0">-Fixed_Assets!AB27</x:f>
        <x:v>-1500</x:v>
      </x:c>
    </x:row>
    <x:row r="30" ht="15" hidden="0">
      <x:c r="A30" s="70" t="s">
        <x:v>410</x:v>
      </x:c>
      <x:c r="B30" s="71"/>
      <x:c r="C30" s="72" t="n">
        <x:f aca="0">SUM(E30:P30)</x:f>
        <x:v>-19900</x:v>
      </x:c>
      <x:c r="D30" s="72" t="n">
        <x:f aca="0">SUM(Q30:AB30)</x:f>
        <x:v>-48000</x:v>
      </x:c>
      <x:c r="E30" s="72" t="n">
        <x:f aca="0">E29</x:f>
        <x:v>-2400</x:v>
      </x:c>
      <x:c r="F30" s="72" t="n">
        <x:f aca="0">F29</x:f>
        <x:v>0</x:v>
      </x:c>
      <x:c r="G30" s="72" t="n">
        <x:f aca="0">G29</x:f>
        <x:v>-6800</x:v>
      </x:c>
      <x:c r="H30" s="72" t="n">
        <x:f aca="0">H29</x:f>
        <x:v>0</x:v>
      </x:c>
      <x:c r="I30" s="72" t="n">
        <x:f aca="0">I29</x:f>
        <x:v>-1200</x:v>
      </x:c>
      <x:c r="J30" s="72" t="n">
        <x:f aca="0">J29</x:f>
        <x:v>0</x:v>
      </x:c>
      <x:c r="K30" s="72" t="n">
        <x:f aca="0">K29</x:f>
        <x:v>-3500</x:v>
      </x:c>
      <x:c r="L30" s="72" t="n">
        <x:f aca="0">L29</x:f>
        <x:v>0</x:v>
      </x:c>
      <x:c r="M30" s="72" t="n">
        <x:f aca="0">M29</x:f>
        <x:v>-1500</x:v>
      </x:c>
      <x:c r="N30" s="72" t="n">
        <x:f aca="0">N29</x:f>
        <x:v>-1500</x:v>
      </x:c>
      <x:c r="O30" s="72" t="n">
        <x:f aca="0">O29</x:f>
        <x:v>-1500</x:v>
      </x:c>
      <x:c r="P30" s="72" t="n">
        <x:f aca="0">P29</x:f>
        <x:v>-1500</x:v>
      </x:c>
      <x:c r="Q30" s="72" t="n">
        <x:f aca="0">Q29</x:f>
        <x:v>-1500</x:v>
      </x:c>
      <x:c r="R30" s="72" t="n">
        <x:f aca="0">R29</x:f>
        <x:v>-31500</x:v>
      </x:c>
      <x:c r="S30" s="72" t="n">
        <x:f aca="0">S29</x:f>
        <x:v>-1500</x:v>
      </x:c>
      <x:c r="T30" s="72" t="n">
        <x:f aca="0">T29</x:f>
        <x:v>-1500</x:v>
      </x:c>
      <x:c r="U30" s="72" t="n">
        <x:f aca="0">U29</x:f>
        <x:v>-1500</x:v>
      </x:c>
      <x:c r="V30" s="72" t="n">
        <x:f aca="0">V29</x:f>
        <x:v>-1500</x:v>
      </x:c>
      <x:c r="W30" s="72" t="n">
        <x:f aca="0">W29</x:f>
        <x:v>-1500</x:v>
      </x:c>
      <x:c r="X30" s="72" t="n">
        <x:f aca="0">X29</x:f>
        <x:v>-1500</x:v>
      </x:c>
      <x:c r="Y30" s="72" t="n">
        <x:f aca="0">Y29</x:f>
        <x:v>-1500</x:v>
      </x:c>
      <x:c r="Z30" s="72" t="n">
        <x:f aca="0">Z29</x:f>
        <x:v>-1500</x:v>
      </x:c>
      <x:c r="AA30" s="72" t="n">
        <x:f aca="0">AA29</x:f>
        <x:v>-1500</x:v>
      </x:c>
      <x:c r="AB30" s="72" t="n">
        <x:f aca="0">AB29</x:f>
        <x:v>-1500</x:v>
      </x:c>
    </x:row>
    <x:row r="31" ht="15" hidden="0">
      <x:c r="A31" s="21" t="s">
        <x:v>411</x:v>
      </x:c>
      <x:c r="B31" s="22"/>
      <x:c r="C31" s="22"/>
      <x:c r="D31" s="22"/>
      <x:c r="E31" s="22"/>
      <x:c r="F31" s="22"/>
      <x:c r="G31" s="22"/>
      <x:c r="H31" s="22"/>
      <x:c r="I31" s="22"/>
      <x:c r="J31" s="22"/>
      <x:c r="K31" s="22"/>
      <x:c r="L31" s="22"/>
      <x:c r="M31" s="22"/>
      <x:c r="N31" s="22"/>
      <x:c r="O31" s="22"/>
      <x:c r="P31" s="22"/>
      <x:c r="Q31" s="22"/>
      <x:c r="R31" s="22"/>
      <x:c r="S31" s="22"/>
      <x:c r="T31" s="22"/>
      <x:c r="U31" s="22"/>
      <x:c r="V31" s="22"/>
      <x:c r="W31" s="22"/>
      <x:c r="X31" s="22"/>
      <x:c r="Y31" s="22"/>
      <x:c r="Z31" s="22"/>
      <x:c r="AA31" s="22"/>
      <x:c r="AB31" s="22"/>
    </x:row>
    <x:row r="32" ht="15" hidden="0">
      <x:c r="A32" s="27" t="s">
        <x:v>412</x:v>
      </x:c>
      <x:c r="B32" s="55" t="s">
        <x:v>62</x:v>
      </x:c>
      <x:c r="C32" s="56" t="n">
        <x:f aca="0">SUM(E32:P32)</x:f>
        <x:v>0</x:v>
      </x:c>
      <x:c r="D32" s="56" t="n">
        <x:f aca="0">SUM(Q32:AB32)</x:f>
        <x:v>0</x:v>
      </x:c>
      <x:c r="E32" s="57" t="n">
        <x:f aca="0">Debt!E11</x:f>
        <x:v>0</x:v>
      </x:c>
      <x:c r="F32" s="57" t="n">
        <x:f aca="0">Debt!F11</x:f>
        <x:v>0</x:v>
      </x:c>
      <x:c r="G32" s="57" t="n">
        <x:f aca="0">Debt!G11</x:f>
        <x:v>0</x:v>
      </x:c>
      <x:c r="H32" s="57" t="n">
        <x:f aca="0">Debt!H11</x:f>
        <x:v>0</x:v>
      </x:c>
      <x:c r="I32" s="57" t="n">
        <x:f aca="0">Debt!I11</x:f>
        <x:v>0</x:v>
      </x:c>
      <x:c r="J32" s="57" t="n">
        <x:f aca="0">Debt!J11</x:f>
        <x:v>0</x:v>
      </x:c>
      <x:c r="K32" s="57" t="n">
        <x:f aca="0">Debt!K11</x:f>
        <x:v>0</x:v>
      </x:c>
      <x:c r="L32" s="57" t="n">
        <x:f aca="0">Debt!L11</x:f>
        <x:v>0</x:v>
      </x:c>
      <x:c r="M32" s="57" t="n">
        <x:f aca="0">Debt!M11</x:f>
        <x:v>0</x:v>
      </x:c>
      <x:c r="N32" s="57" t="n">
        <x:f aca="0">Debt!N11</x:f>
        <x:v>0</x:v>
      </x:c>
      <x:c r="O32" s="57" t="n">
        <x:f aca="0">Debt!O11</x:f>
        <x:v>0</x:v>
      </x:c>
      <x:c r="P32" s="57" t="n">
        <x:f aca="0">Debt!P11</x:f>
        <x:v>0</x:v>
      </x:c>
      <x:c r="Q32" s="57" t="n">
        <x:f aca="0">Debt!Q11</x:f>
        <x:v>0</x:v>
      </x:c>
      <x:c r="R32" s="57" t="n">
        <x:f aca="0">Debt!R11</x:f>
        <x:v>0</x:v>
      </x:c>
      <x:c r="S32" s="57" t="n">
        <x:f aca="0">Debt!S11</x:f>
        <x:v>0</x:v>
      </x:c>
      <x:c r="T32" s="57" t="n">
        <x:f aca="0">Debt!T11</x:f>
        <x:v>0</x:v>
      </x:c>
      <x:c r="U32" s="57" t="n">
        <x:f aca="0">Debt!U11</x:f>
        <x:v>0</x:v>
      </x:c>
      <x:c r="V32" s="57" t="n">
        <x:f aca="0">Debt!V11</x:f>
        <x:v>0</x:v>
      </x:c>
      <x:c r="W32" s="57" t="n">
        <x:f aca="0">Debt!W11</x:f>
        <x:v>0</x:v>
      </x:c>
      <x:c r="X32" s="57" t="n">
        <x:f aca="0">Debt!X11</x:f>
        <x:v>0</x:v>
      </x:c>
      <x:c r="Y32" s="57" t="n">
        <x:f aca="0">Debt!Y11</x:f>
        <x:v>0</x:v>
      </x:c>
      <x:c r="Z32" s="57" t="n">
        <x:f aca="0">Debt!Z11</x:f>
        <x:v>0</x:v>
      </x:c>
      <x:c r="AA32" s="57" t="n">
        <x:f aca="0">Debt!AA11</x:f>
        <x:v>0</x:v>
      </x:c>
      <x:c r="AB32" s="57" t="n">
        <x:f aca="0">Debt!AB11</x:f>
        <x:v>0</x:v>
      </x:c>
    </x:row>
    <x:row r="33" ht="15" hidden="0">
      <x:c r="A33" s="27" t="s">
        <x:v>413</x:v>
      </x:c>
      <x:c r="B33" s="55" t="s">
        <x:v>62</x:v>
      </x:c>
      <x:c r="C33" s="56" t="n">
        <x:f aca="0">SUM(E33:P33)</x:f>
        <x:v>-89079.50413190329</x:v>
      </x:c>
      <x:c r="D33" s="56" t="n">
        <x:f aca="0">SUM(Q33:AB33)</x:f>
        <x:v>-95994.97754246942</x:v>
      </x:c>
      <x:c r="E33" s="57" t="n">
        <x:f aca="0">Debt!E13</x:f>
        <x:v>-7171.560775092492</x:v>
      </x:c>
      <x:c r="F33" s="57" t="n">
        <x:f aca="0">Debt!F13</x:f>
        <x:v>-7216.38302993682</x:v>
      </x:c>
      <x:c r="G33" s="57" t="n">
        <x:f aca="0">Debt!G13</x:f>
        <x:v>-7261.485423873925</x:v>
      </x:c>
      <x:c r="H33" s="57" t="n">
        <x:f aca="0">Debt!H13</x:f>
        <x:v>-7306.869707773138</x:v>
      </x:c>
      <x:c r="I33" s="57" t="n">
        <x:f aca="0">Debt!I13</x:f>
        <x:v>-7352.53764344672</x:v>
      </x:c>
      <x:c r="J33" s="57" t="n">
        <x:f aca="0">Debt!J13</x:f>
        <x:v>-7398.491003718262</x:v>
      </x:c>
      <x:c r="K33" s="57" t="n">
        <x:f aca="0">Debt!K13</x:f>
        <x:v>-7444.731572491501</x:v>
      </x:c>
      <x:c r="L33" s="57" t="n">
        <x:f aca="0">Debt!L13</x:f>
        <x:v>-7491.261144819573</x:v>
      </x:c>
      <x:c r="M33" s="57" t="n">
        <x:f aca="0">Debt!M13</x:f>
        <x:v>-7538.0815269746945</x:v>
      </x:c>
      <x:c r="N33" s="57" t="n">
        <x:f aca="0">Debt!N13</x:f>
        <x:v>-7585.194536518287</x:v>
      </x:c>
      <x:c r="O33" s="57" t="n">
        <x:f aca="0">Debt!O13</x:f>
        <x:v>-7632.602002371526</x:v>
      </x:c>
      <x:c r="P33" s="57" t="n">
        <x:f aca="0">Debt!P13</x:f>
        <x:v>-7680.305764886348</x:v>
      </x:c>
      <x:c r="Q33" s="57" t="n">
        <x:f aca="0">Debt!Q13</x:f>
        <x:v>-7728.307675916888</x:v>
      </x:c>
      <x:c r="R33" s="57" t="n">
        <x:f aca="0">Debt!R13</x:f>
        <x:v>-7776.6095988913685</x:v>
      </x:c>
      <x:c r="S33" s="57" t="n">
        <x:f aca="0">Debt!S13</x:f>
        <x:v>-7825.21340888444</x:v>
      </x:c>
      <x:c r="T33" s="57" t="n">
        <x:f aca="0">Debt!T13</x:f>
        <x:v>-7874.120992689966</x:v>
      </x:c>
      <x:c r="U33" s="57" t="n">
        <x:f aca="0">Debt!U13</x:f>
        <x:v>-7923.334248894279</x:v>
      </x:c>
      <x:c r="V33" s="57" t="n">
        <x:f aca="0">Debt!V13</x:f>
        <x:v>-7972.855087949869</x:v>
      </x:c>
      <x:c r="W33" s="57" t="n">
        <x:f aca="0">Debt!W13</x:f>
        <x:v>-8022.685432249556</x:v>
      </x:c>
      <x:c r="X33" s="57" t="n">
        <x:f aca="0">Debt!X13</x:f>
        <x:v>-8072.827216201115</x:v>
      </x:c>
      <x:c r="Y33" s="57" t="n">
        <x:f aca="0">Debt!Y13</x:f>
        <x:v>-8123.282386302372</x:v>
      </x:c>
      <x:c r="Z33" s="57" t="n">
        <x:f aca="0">Debt!Z13</x:f>
        <x:v>-8174.052901216762</x:v>
      </x:c>
      <x:c r="AA33" s="57" t="n">
        <x:f aca="0">Debt!AA13</x:f>
        <x:v>-8225.140731849366</x:v>
      </x:c>
      <x:c r="AB33" s="57" t="n">
        <x:f aca="0">Debt!AB13</x:f>
        <x:v>-8276.547861423425</x:v>
      </x:c>
    </x:row>
    <x:row r="34" ht="15" hidden="0">
      <x:c r="A34" s="27" t="s">
        <x:v>375</x:v>
      </x:c>
      <x:c r="B34" s="55" t="s">
        <x:v>28</x:v>
      </x:c>
      <x:c r="C34" s="56" t="n">
        <x:f aca="0">SUM(E34:P34)</x:f>
        <x:v>0</x:v>
      </x:c>
      <x:c r="D34" s="56" t="n">
        <x:f aca="0">SUM(Q34:AB34)</x:f>
        <x:v>0</x:v>
      </x:c>
      <x:c r="E34" s="57" t="n">
        <x:f aca="0">-BS!E34</x:f>
        <x:v>0</x:v>
      </x:c>
      <x:c r="F34" s="57" t="n">
        <x:f aca="0">-BS!F34</x:f>
        <x:v>0</x:v>
      </x:c>
      <x:c r="G34" s="57" t="n">
        <x:f aca="0">-BS!G34</x:f>
        <x:v>0</x:v>
      </x:c>
      <x:c r="H34" s="57" t="n">
        <x:f aca="0">-BS!H34</x:f>
        <x:v>0</x:v>
      </x:c>
      <x:c r="I34" s="57" t="n">
        <x:f aca="0">-BS!I34</x:f>
        <x:v>0</x:v>
      </x:c>
      <x:c r="J34" s="57" t="n">
        <x:f aca="0">-BS!J34</x:f>
        <x:v>0</x:v>
      </x:c>
      <x:c r="K34" s="57" t="n">
        <x:f aca="0">-BS!K34</x:f>
        <x:v>0</x:v>
      </x:c>
      <x:c r="L34" s="57" t="n">
        <x:f aca="0">-BS!L34</x:f>
        <x:v>0</x:v>
      </x:c>
      <x:c r="M34" s="57" t="n">
        <x:f aca="0">-BS!M34</x:f>
        <x:v>0</x:v>
      </x:c>
      <x:c r="N34" s="57" t="n">
        <x:f aca="0">-BS!N34</x:f>
        <x:v>0</x:v>
      </x:c>
      <x:c r="O34" s="57" t="n">
        <x:f aca="0">-BS!O34</x:f>
        <x:v>0</x:v>
      </x:c>
      <x:c r="P34" s="57" t="n">
        <x:f aca="0">-BS!P34</x:f>
        <x:v>0</x:v>
      </x:c>
      <x:c r="Q34" s="57" t="n">
        <x:f aca="0">-BS!Q34</x:f>
        <x:v>0</x:v>
      </x:c>
      <x:c r="R34" s="57" t="n">
        <x:f aca="0">-BS!R34</x:f>
        <x:v>0</x:v>
      </x:c>
      <x:c r="S34" s="57" t="n">
        <x:f aca="0">-BS!S34</x:f>
        <x:v>0</x:v>
      </x:c>
      <x:c r="T34" s="57" t="n">
        <x:f aca="0">-BS!T34</x:f>
        <x:v>0</x:v>
      </x:c>
      <x:c r="U34" s="57" t="n">
        <x:f aca="0">-BS!U34</x:f>
        <x:v>0</x:v>
      </x:c>
      <x:c r="V34" s="57" t="n">
        <x:f aca="0">-BS!V34</x:f>
        <x:v>0</x:v>
      </x:c>
      <x:c r="W34" s="57" t="n">
        <x:f aca="0">-BS!W34</x:f>
        <x:v>0</x:v>
      </x:c>
      <x:c r="X34" s="57" t="n">
        <x:f aca="0">-BS!X34</x:f>
        <x:v>0</x:v>
      </x:c>
      <x:c r="Y34" s="57" t="n">
        <x:f aca="0">-BS!Y34</x:f>
        <x:v>0</x:v>
      </x:c>
      <x:c r="Z34" s="57" t="n">
        <x:f aca="0">-BS!Z34</x:f>
        <x:v>0</x:v>
      </x:c>
      <x:c r="AA34" s="57" t="n">
        <x:f aca="0">-BS!AA34</x:f>
        <x:v>0</x:v>
      </x:c>
      <x:c r="AB34" s="57" t="n">
        <x:f aca="0">-BS!AB34</x:f>
        <x:v>0</x:v>
      </x:c>
    </x:row>
    <x:row r="35" ht="15" hidden="0">
      <x:c r="A35" s="70" t="s">
        <x:v>414</x:v>
      </x:c>
      <x:c r="B35" s="71"/>
      <x:c r="C35" s="72" t="n">
        <x:f aca="0">SUM(E35:P35)</x:f>
        <x:v>-89079.50413190329</x:v>
      </x:c>
      <x:c r="D35" s="72" t="n">
        <x:f aca="0">SUM(Q35:AB35)</x:f>
        <x:v>-95994.97754246942</x:v>
      </x:c>
      <x:c r="E35" s="72" t="n">
        <x:f aca="0">E32+E33+E34</x:f>
        <x:v>-7171.560775092492</x:v>
      </x:c>
      <x:c r="F35" s="72" t="n">
        <x:f aca="0">F32+F33+F34</x:f>
        <x:v>-7216.38302993682</x:v>
      </x:c>
      <x:c r="G35" s="72" t="n">
        <x:f aca="0">G32+G33+G34</x:f>
        <x:v>-7261.485423873925</x:v>
      </x:c>
      <x:c r="H35" s="72" t="n">
        <x:f aca="0">H32+H33+H34</x:f>
        <x:v>-7306.869707773138</x:v>
      </x:c>
      <x:c r="I35" s="72" t="n">
        <x:f aca="0">I32+I33+I34</x:f>
        <x:v>-7352.53764344672</x:v>
      </x:c>
      <x:c r="J35" s="72" t="n">
        <x:f aca="0">J32+J33+J34</x:f>
        <x:v>-7398.491003718262</x:v>
      </x:c>
      <x:c r="K35" s="72" t="n">
        <x:f aca="0">K32+K33+K34</x:f>
        <x:v>-7444.731572491501</x:v>
      </x:c>
      <x:c r="L35" s="72" t="n">
        <x:f aca="0">L32+L33+L34</x:f>
        <x:v>-7491.261144819573</x:v>
      </x:c>
      <x:c r="M35" s="72" t="n">
        <x:f aca="0">M32+M33+M34</x:f>
        <x:v>-7538.0815269746945</x:v>
      </x:c>
      <x:c r="N35" s="72" t="n">
        <x:f aca="0">N32+N33+N34</x:f>
        <x:v>-7585.194536518287</x:v>
      </x:c>
      <x:c r="O35" s="72" t="n">
        <x:f aca="0">O32+O33+O34</x:f>
        <x:v>-7632.602002371526</x:v>
      </x:c>
      <x:c r="P35" s="72" t="n">
        <x:f aca="0">P32+P33+P34</x:f>
        <x:v>-7680.305764886348</x:v>
      </x:c>
      <x:c r="Q35" s="72" t="n">
        <x:f aca="0">Q32+Q33+Q34</x:f>
        <x:v>-7728.307675916888</x:v>
      </x:c>
      <x:c r="R35" s="72" t="n">
        <x:f aca="0">R32+R33+R34</x:f>
        <x:v>-7776.6095988913685</x:v>
      </x:c>
      <x:c r="S35" s="72" t="n">
        <x:f aca="0">S32+S33+S34</x:f>
        <x:v>-7825.21340888444</x:v>
      </x:c>
      <x:c r="T35" s="72" t="n">
        <x:f aca="0">T32+T33+T34</x:f>
        <x:v>-7874.120992689966</x:v>
      </x:c>
      <x:c r="U35" s="72" t="n">
        <x:f aca="0">U32+U33+U34</x:f>
        <x:v>-7923.334248894279</x:v>
      </x:c>
      <x:c r="V35" s="72" t="n">
        <x:f aca="0">V32+V33+V34</x:f>
        <x:v>-7972.855087949869</x:v>
      </x:c>
      <x:c r="W35" s="72" t="n">
        <x:f aca="0">W32+W33+W34</x:f>
        <x:v>-8022.685432249556</x:v>
      </x:c>
      <x:c r="X35" s="72" t="n">
        <x:f aca="0">X32+X33+X34</x:f>
        <x:v>-8072.827216201115</x:v>
      </x:c>
      <x:c r="Y35" s="72" t="n">
        <x:f aca="0">Y32+Y33+Y34</x:f>
        <x:v>-8123.282386302372</x:v>
      </x:c>
      <x:c r="Z35" s="72" t="n">
        <x:f aca="0">Z32+Z33+Z34</x:f>
        <x:v>-8174.052901216762</x:v>
      </x:c>
      <x:c r="AA35" s="72" t="n">
        <x:f aca="0">AA32+AA33+AA34</x:f>
        <x:v>-8225.140731849366</x:v>
      </x:c>
      <x:c r="AB35" s="72" t="n">
        <x:f aca="0">AB32+AB33+AB34</x:f>
        <x:v>-8276.547861423425</x:v>
      </x:c>
    </x:row>
    <x:row r="36" ht="15" hidden="0">
      <x:c r="A36" s="21" t="s">
        <x:v>415</x:v>
      </x:c>
      <x:c r="B36" s="22"/>
      <x:c r="C36" s="22"/>
      <x:c r="D36" s="22"/>
      <x:c r="E36" s="22"/>
      <x:c r="F36" s="22"/>
      <x:c r="G36" s="22"/>
      <x:c r="H36" s="22"/>
      <x:c r="I36" s="22"/>
      <x:c r="J36" s="22"/>
      <x:c r="K36" s="22"/>
      <x:c r="L36" s="22"/>
      <x:c r="M36" s="22"/>
      <x:c r="N36" s="22"/>
      <x:c r="O36" s="22"/>
      <x:c r="P36" s="22"/>
      <x:c r="Q36" s="22"/>
      <x:c r="R36" s="22"/>
      <x:c r="S36" s="22"/>
      <x:c r="T36" s="22"/>
      <x:c r="U36" s="22"/>
      <x:c r="V36" s="22"/>
      <x:c r="W36" s="22"/>
      <x:c r="X36" s="22"/>
      <x:c r="Y36" s="22"/>
      <x:c r="Z36" s="22"/>
      <x:c r="AA36" s="22"/>
      <x:c r="AB36" s="22"/>
    </x:row>
    <x:row r="37" ht="15" hidden="0">
      <x:c r="A37" s="70" t="s">
        <x:v>416</x:v>
      </x:c>
      <x:c r="B37" s="71"/>
      <x:c r="C37" s="72" t="n">
        <x:f aca="0">SUM(E37:P37)</x:f>
        <x:v>231228.15905106982</x:v>
      </x:c>
      <x:c r="D37" s="72" t="n">
        <x:f aca="0">SUM(Q37:AB37)</x:f>
        <x:v>-265079.8572477817</x:v>
      </x:c>
      <x:c r="E37" s="72" t="n">
        <x:f aca="0">E27+E30+E35</x:f>
        <x:v>16444.439224907546</x:v>
      </x:c>
      <x:c r="F37" s="72" t="n">
        <x:f aca="0">F27+F30+F35</x:f>
        <x:v>-17823.560775092432</x:v>
      </x:c>
      <x:c r="G37" s="72" t="n">
        <x:f aca="0">G27+G30+G35</x:f>
        <x:v>95121.43922490749</x:v>
      </x:c>
      <x:c r="H37" s="72" t="n">
        <x:f aca="0">H27+H30+H35</x:f>
        <x:v>-145068.04102509248</x:v>
      </x:c>
      <x:c r="I37" s="72" t="n">
        <x:f aca="0">I27+I30+I35</x:f>
        <x:v>125215.43922490739</x:v>
      </x:c>
      <x:c r="J37" s="72" t="n">
        <x:f aca="0">J27+J30+J35</x:f>
        <x:v>41629.43922490768</x:v>
      </x:c>
      <x:c r="K37" s="72" t="n">
        <x:f aca="0">K27+K30+K35</x:f>
        <x:v>-163141.3981250925</x:v>
      </x:c>
      <x:c r="L37" s="72" t="n">
        <x:f aca="0">L27+L30+L35</x:f>
        <x:v>59074.43922490757</x:v>
      </x:c>
      <x:c r="M37" s="72" t="n">
        <x:f aca="0">M27+M30+M35</x:f>
        <x:v>-78771.0825484367</x:v>
      </x:c>
      <x:c r="N37" s="72" t="n">
        <x:f aca="0">N27+N30+N35</x:f>
        <x:v>-24017.915446760027</x:v>
      </x:c>
      <x:c r="O37" s="72" t="n">
        <x:f aca="0">O27+O30+O35</x:f>
        <x:v>111277.8427168921</x:v>
      </x:c>
      <x:c r="P37" s="72" t="n">
        <x:f aca="0">P27+P30+P35</x:f>
        <x:v>211287.1181301142</x:v>
      </x:c>
      <x:c r="Q37" s="72" t="n">
        <x:f aca="0">Q27+Q30+Q35</x:f>
        <x:v>-123481.32113335785</x:v>
      </x:c>
      <x:c r="R37" s="72" t="n">
        <x:f aca="0">R27+R30+R35</x:f>
        <x:v>-46401.16637546336</x:v>
      </x:c>
      <x:c r="S37" s="72" t="n">
        <x:f aca="0">S27+S30+S35</x:f>
        <x:v>62655.93866483616</x:v>
      </x:c>
      <x:c r="T37" s="72" t="n">
        <x:f aca="0">T27+T30+T35</x:f>
        <x:v>-118005.9448476986</x:v>
      </x:c>
      <x:c r="U37" s="72" t="n">
        <x:f aca="0">U27+U30+U35</x:f>
        <x:v>72324.57000030647</x:v>
      </x:c>
      <x:c r="V37" s="72" t="n">
        <x:f aca="0">V27+V30+V35</x:f>
        <x:v>47091.89059635534</x:v>
      </x:c>
      <x:c r="W37" s="72" t="n">
        <x:f aca="0">W27+W30+W35</x:f>
        <x:v>-245518.0646137175</x:v>
      </x:c>
      <x:c r="X37" s="72" t="n">
        <x:f aca="0">X27+X30+X35</x:f>
        <x:v>-2165.1040828154746</x:v>
      </x:c>
      <x:c r="Y37" s="72" t="n">
        <x:f aca="0">Y27+Y30+Y35</x:f>
        <x:v>-139358.07681769645</x:v>
      </x:c>
      <x:c r="Z37" s="72" t="n">
        <x:f aca="0">Z27+Z30+Z35</x:f>
        <x:v>-116545.66370664483</x:v>
      </x:c>
      <x:c r="AA37" s="72" t="n">
        <x:f aca="0">AA27+AA30+AA35</x:f>
        <x:v>138726.43464323864</x:v>
      </x:c>
      <x:c r="AB37" s="72" t="n">
        <x:f aca="0">AB27+AB30+AB35</x:f>
        <x:v>205596.65042487564</x:v>
      </x:c>
    </x:row>
    <x:row r="38" ht="15" hidden="0">
      <x:c r="A38" s="27" t="s">
        <x:v>417</x:v>
      </x:c>
      <x:c r="B38" s="55"/>
      <x:c r="E38" s="57" t="n">
        <x:f aca="0">Inputs_Actuals!$C$112</x:f>
        <x:v>380000</x:v>
      </x:c>
      <x:c r="F38" s="69" t="n">
        <x:f aca="0">E39</x:f>
        <x:v>396444.43922490755</x:v>
      </x:c>
      <x:c r="G38" s="69" t="n">
        <x:f aca="0">F39</x:f>
        <x:v>378620.8784498151</x:v>
      </x:c>
      <x:c r="H38" s="69" t="n">
        <x:f aca="0">G39</x:f>
        <x:v>473742.3176747226</x:v>
      </x:c>
      <x:c r="I38" s="69" t="n">
        <x:f aca="0">H39</x:f>
        <x:v>328674.2766496301</x:v>
      </x:c>
      <x:c r="J38" s="69" t="n">
        <x:f aca="0">I39</x:f>
        <x:v>453889.7158745375</x:v>
      </x:c>
      <x:c r="K38" s="69" t="n">
        <x:f aca="0">J39</x:f>
        <x:v>495519.15509944514</x:v>
      </x:c>
      <x:c r="L38" s="69" t="n">
        <x:f aca="0">K39</x:f>
        <x:v>332377.75697435264</x:v>
      </x:c>
      <x:c r="M38" s="69" t="n">
        <x:f aca="0">L39</x:f>
        <x:v>391452.1961992602</x:v>
      </x:c>
      <x:c r="N38" s="69" t="n">
        <x:f aca="0">M39</x:f>
        <x:v>312681.1136508235</x:v>
      </x:c>
      <x:c r="O38" s="69" t="n">
        <x:f aca="0">N39</x:f>
        <x:v>288663.19820406346</x:v>
      </x:c>
      <x:c r="P38" s="69" t="n">
        <x:f aca="0">O39</x:f>
        <x:v>399941.0409209556</x:v>
      </x:c>
      <x:c r="Q38" s="69" t="n">
        <x:f aca="0">P39</x:f>
        <x:v>611228.1590510698</x:v>
      </x:c>
      <x:c r="R38" s="69" t="n">
        <x:f aca="0">Q39</x:f>
        <x:v>487746.83791771194</x:v>
      </x:c>
      <x:c r="S38" s="69" t="n">
        <x:f aca="0">R39</x:f>
        <x:v>441345.6715422486</x:v>
      </x:c>
      <x:c r="T38" s="69" t="n">
        <x:f aca="0">S39</x:f>
        <x:v>504001.61020708474</x:v>
      </x:c>
      <x:c r="U38" s="69" t="n">
        <x:f aca="0">T39</x:f>
        <x:v>385995.6653593861</x:v>
      </x:c>
      <x:c r="V38" s="69" t="n">
        <x:f aca="0">U39</x:f>
        <x:v>458320.2353596926</x:v>
      </x:c>
      <x:c r="W38" s="69" t="n">
        <x:f aca="0">V39</x:f>
        <x:v>505412.1259560479</x:v>
      </x:c>
      <x:c r="X38" s="69" t="n">
        <x:f aca="0">W39</x:f>
        <x:v>259894.06134233042</x:v>
      </x:c>
      <x:c r="Y38" s="69" t="n">
        <x:f aca="0">X39</x:f>
        <x:v>257728.95725951495</x:v>
      </x:c>
      <x:c r="Z38" s="69" t="n">
        <x:f aca="0">Y39</x:f>
        <x:v>118370.8804418185</x:v>
      </x:c>
      <x:c r="AA38" s="69" t="n">
        <x:f aca="0">Z39</x:f>
        <x:v>1825.2167351736716</x:v>
      </x:c>
      <x:c r="AB38" s="69" t="n">
        <x:f aca="0">AA39</x:f>
        <x:v>140551.65137841232</x:v>
      </x:c>
    </x:row>
    <x:row r="39" ht="15" hidden="0">
      <x:c r="A39" s="70" t="s">
        <x:v>418</x:v>
      </x:c>
      <x:c r="B39" s="71"/>
      <x:c r="C39" s="72" t="n">
        <x:f aca="0">P39</x:f>
        <x:v>611228.1590510698</x:v>
      </x:c>
      <x:c r="D39" s="72" t="n">
        <x:f aca="0">AB39</x:f>
        <x:v>346148.30180328793</x:v>
      </x:c>
      <x:c r="E39" s="72" t="n">
        <x:f aca="0">E38+E37</x:f>
        <x:v>396444.43922490755</x:v>
      </x:c>
      <x:c r="F39" s="72" t="n">
        <x:f aca="0">F38+F37</x:f>
        <x:v>378620.8784498151</x:v>
      </x:c>
      <x:c r="G39" s="72" t="n">
        <x:f aca="0">G38+G37</x:f>
        <x:v>473742.3176747226</x:v>
      </x:c>
      <x:c r="H39" s="72" t="n">
        <x:f aca="0">H38+H37</x:f>
        <x:v>328674.2766496301</x:v>
      </x:c>
      <x:c r="I39" s="72" t="n">
        <x:f aca="0">I38+I37</x:f>
        <x:v>453889.7158745375</x:v>
      </x:c>
      <x:c r="J39" s="72" t="n">
        <x:f aca="0">J38+J37</x:f>
        <x:v>495519.15509944514</x:v>
      </x:c>
      <x:c r="K39" s="72" t="n">
        <x:f aca="0">K38+K37</x:f>
        <x:v>332377.75697435264</x:v>
      </x:c>
      <x:c r="L39" s="72" t="n">
        <x:f aca="0">L38+L37</x:f>
        <x:v>391452.1961992602</x:v>
      </x:c>
      <x:c r="M39" s="72" t="n">
        <x:f aca="0">M38+M37</x:f>
        <x:v>312681.1136508235</x:v>
      </x:c>
      <x:c r="N39" s="72" t="n">
        <x:f aca="0">N38+N37</x:f>
        <x:v>288663.19820406346</x:v>
      </x:c>
      <x:c r="O39" s="72" t="n">
        <x:f aca="0">O38+O37</x:f>
        <x:v>399941.0409209556</x:v>
      </x:c>
      <x:c r="P39" s="72" t="n">
        <x:f aca="0">P38+P37</x:f>
        <x:v>611228.1590510698</x:v>
      </x:c>
      <x:c r="Q39" s="72" t="n">
        <x:f aca="0">Q38+Q37</x:f>
        <x:v>487746.83791771194</x:v>
      </x:c>
      <x:c r="R39" s="72" t="n">
        <x:f aca="0">R38+R37</x:f>
        <x:v>441345.6715422486</x:v>
      </x:c>
      <x:c r="S39" s="72" t="n">
        <x:f aca="0">S38+S37</x:f>
        <x:v>504001.61020708474</x:v>
      </x:c>
      <x:c r="T39" s="72" t="n">
        <x:f aca="0">T38+T37</x:f>
        <x:v>385995.6653593861</x:v>
      </x:c>
      <x:c r="U39" s="72" t="n">
        <x:f aca="0">U38+U37</x:f>
        <x:v>458320.2353596926</x:v>
      </x:c>
      <x:c r="V39" s="72" t="n">
        <x:f aca="0">V38+V37</x:f>
        <x:v>505412.1259560479</x:v>
      </x:c>
      <x:c r="W39" s="72" t="n">
        <x:f aca="0">W38+W37</x:f>
        <x:v>259894.06134233042</x:v>
      </x:c>
      <x:c r="X39" s="72" t="n">
        <x:f aca="0">X38+X37</x:f>
        <x:v>257728.95725951495</x:v>
      </x:c>
      <x:c r="Y39" s="72" t="n">
        <x:f aca="0">Y38+Y37</x:f>
        <x:v>118370.8804418185</x:v>
      </x:c>
      <x:c r="Z39" s="72" t="n">
        <x:f aca="0">Z38+Z37</x:f>
        <x:v>1825.2167351736716</x:v>
      </x:c>
      <x:c r="AA39" s="72" t="n">
        <x:f aca="0">AA38+AA37</x:f>
        <x:v>140551.65137841232</x:v>
      </x:c>
      <x:c r="AB39" s="72" t="n">
        <x:f aca="0">AB38+AB37</x:f>
        <x:v>346148.30180328793</x:v>
      </x:c>
    </x:row>
    <x:row r="40" ht="15" hidden="0">
      <x:c r="A40" s="27" t="s">
        <x:v>419</x:v>
      </x:c>
      <x:c r="B40" s="55" t="s">
        <x:v>303</x:v>
      </x:c>
      <x:c r="C40" s="56" t="n">
        <x:f aca="0">SUM(E40:P40)</x:f>
        <x:v>320307.6631829731</x:v>
      </x:c>
      <x:c r="D40" s="56" t="n">
        <x:f aca="0">SUM(Q40:AB40)</x:f>
        <x:v>-169084.8797053125</x:v>
      </x:c>
      <x:c r="E40" s="69" t="n">
        <x:f aca="0">E27+E30</x:f>
        <x:v>23616.000000000036</x:v>
      </x:c>
      <x:c r="F40" s="69" t="n">
        <x:f aca="0">F27+F30</x:f>
        <x:v>-10607.177745155614</x:v>
      </x:c>
      <x:c r="G40" s="69" t="n">
        <x:f aca="0">G27+G30</x:f>
        <x:v>102382.92464878141</x:v>
      </x:c>
      <x:c r="H40" s="69" t="n">
        <x:f aca="0">H27+H30</x:f>
        <x:v>-137761.17131731933</x:v>
      </x:c>
      <x:c r="I40" s="69" t="n">
        <x:f aca="0">I27+I30</x:f>
        <x:v>132567.9768683541</x:v>
      </x:c>
      <x:c r="J40" s="69" t="n">
        <x:f aca="0">J27+J30</x:f>
        <x:v>49027.93022862594</x:v>
      </x:c>
      <x:c r="K40" s="69" t="n">
        <x:f aca="0">K27+K30</x:f>
        <x:v>-155696.666552601</x:v>
      </x:c>
      <x:c r="L40" s="69" t="n">
        <x:f aca="0">L27+L30</x:f>
        <x:v>66565.70036972714</x:v>
      </x:c>
      <x:c r="M40" s="69" t="n">
        <x:f aca="0">M27+M30</x:f>
        <x:v>-71233.001021462</x:v>
      </x:c>
      <x:c r="N40" s="69" t="n">
        <x:f aca="0">N27+N30</x:f>
        <x:v>-16432.72091024174</x:v>
      </x:c>
      <x:c r="O40" s="69" t="n">
        <x:f aca="0">O27+O30</x:f>
        <x:v>118910.44471926363</x:v>
      </x:c>
      <x:c r="P40" s="69" t="n">
        <x:f aca="0">P27+P30</x:f>
        <x:v>218967.42389500054</x:v>
      </x:c>
      <x:c r="Q40" s="69" t="n">
        <x:f aca="0">Q27+Q30</x:f>
        <x:v>-115753.01345744096</x:v>
      </x:c>
      <x:c r="R40" s="69" t="n">
        <x:f aca="0">R27+R30</x:f>
        <x:v>-38624.556776572</x:v>
      </x:c>
      <x:c r="S40" s="69" t="n">
        <x:f aca="0">S27+S30</x:f>
        <x:v>70481.1520737206</x:v>
      </x:c>
      <x:c r="T40" s="69" t="n">
        <x:f aca="0">T27+T30</x:f>
        <x:v>-110131.82385500864</x:v>
      </x:c>
      <x:c r="U40" s="69" t="n">
        <x:f aca="0">U27+U30</x:f>
        <x:v>80247.90424920074</x:v>
      </x:c>
      <x:c r="V40" s="69" t="n">
        <x:f aca="0">V27+V30</x:f>
        <x:v>55064.745684305206</x:v>
      </x:c>
      <x:c r="W40" s="69" t="n">
        <x:f aca="0">W27+W30</x:f>
        <x:v>-237495.37918146793</x:v>
      </x:c>
      <x:c r="X40" s="69" t="n">
        <x:f aca="0">X27+X30</x:f>
        <x:v>5907.723133385641</x:v>
      </x:c>
      <x:c r="Y40" s="69" t="n">
        <x:f aca="0">Y27+Y30</x:f>
        <x:v>-131234.79443139408</x:v>
      </x:c>
      <x:c r="Z40" s="69" t="n">
        <x:f aca="0">Z27+Z30</x:f>
        <x:v>-108371.61080542806</x:v>
      </x:c>
      <x:c r="AA40" s="69" t="n">
        <x:f aca="0">AA27+AA30</x:f>
        <x:v>146951.575375088</x:v>
      </x:c>
      <x:c r="AB40" s="69" t="n">
        <x:f aca="0">AB27+AB30</x:f>
        <x:v>213873.19828629907</x:v>
      </x:c>
    </x:row>
    <x:row r="41" ht="15" hidden="0">
      <x:c r="A41" s="21" t="s">
        <x:v>420</x:v>
      </x:c>
      <x:c r="B41" s="22"/>
      <x:c r="C41" s="22"/>
      <x:c r="D41" s="22"/>
      <x:c r="E41" s="22"/>
      <x:c r="F41" s="22"/>
      <x:c r="G41" s="22"/>
      <x:c r="H41" s="22"/>
      <x:c r="I41" s="22"/>
      <x:c r="J41" s="22"/>
      <x:c r="K41" s="22"/>
      <x:c r="L41" s="22"/>
      <x:c r="M41" s="22"/>
      <x:c r="N41" s="22"/>
      <x:c r="O41" s="22"/>
      <x:c r="P41" s="22"/>
      <x:c r="Q41" s="22"/>
      <x:c r="R41" s="22"/>
      <x:c r="S41" s="22"/>
      <x:c r="T41" s="22"/>
      <x:c r="U41" s="22"/>
      <x:c r="V41" s="22"/>
      <x:c r="W41" s="22"/>
      <x:c r="X41" s="22"/>
      <x:c r="Y41" s="22"/>
      <x:c r="Z41" s="22"/>
      <x:c r="AA41" s="22"/>
      <x:c r="AB41" s="22"/>
    </x:row>
    <x:row r="42" ht="15" hidden="0">
      <x:c r="A42" s="27" t="s">
        <x:v>421</x:v>
      </x:c>
      <x:c r="B42" s="55" t="s">
        <x:v>422</x:v>
      </x:c>
      <x:c r="C42" s="56" t="n">
        <x:f aca="0">SUM(E42:P42)</x:f>
        <x:v>4108548.5948297717</x:v>
      </x:c>
      <x:c r="D42" s="56" t="n">
        <x:f aca="0">SUM(Q42:AB42)</x:f>
        <x:v>5230864.98611389</x:v>
      </x:c>
      <x:c r="E42" s="57" t="n">
        <x:f aca="0">-Settlements!E46</x:f>
        <x:v>312453</x:v>
      </x:c>
      <x:c r="F42" s="57" t="n">
        <x:f aca="0">-Settlements!F46</x:f>
        <x:v>239161</x:v>
      </x:c>
      <x:c r="G42" s="57" t="n">
        <x:f aca="0">-Settlements!G46</x:f>
        <x:v>279131</x:v>
      </x:c>
      <x:c r="H42" s="57" t="n">
        <x:f aca="0">-Settlements!H46</x:f>
        <x:v>294398</x:v>
      </x:c>
      <x:c r="I42" s="57" t="n">
        <x:f aca="0">-Settlements!I46</x:f>
        <x:v>326785</x:v>
      </x:c>
      <x:c r="J42" s="57" t="n">
        <x:f aca="0">-Settlements!J46</x:f>
        <x:v>319701</x:v>
      </x:c>
      <x:c r="K42" s="57" t="n">
        <x:f aca="0">-Settlements!K46</x:f>
        <x:v>321425</x:v>
      </x:c>
      <x:c r="L42" s="57" t="n">
        <x:f aca="0">-Settlements!L46</x:f>
        <x:v>298658</x:v>
      </x:c>
      <x:c r="M42" s="57" t="n">
        <x:f aca="0">-Settlements!M46</x:f>
        <x:v>317984.33265271387</x:v>
      </x:c>
      <x:c r="N42" s="57" t="n">
        <x:f aca="0">-Settlements!N46</x:f>
        <x:v>376355.8192652467</x:v>
      </x:c>
      <x:c r="O42" s="57" t="n">
        <x:f aca="0">-Settlements!O46</x:f>
        <x:v>492503.9839178738</x:v>
      </x:c>
      <x:c r="P42" s="57" t="n">
        <x:f aca="0">-Settlements!P46</x:f>
        <x:v>529992.4589939369</x:v>
      </x:c>
      <x:c r="Q42" s="57" t="n">
        <x:f aca="0">-Settlements!Q46</x:f>
        <x:v>386757.07929782686</x:v>
      </x:c>
      <x:c r="R42" s="57" t="n">
        <x:f aca="0">-Settlements!R46</x:f>
        <x:v>300687.4803762021</x:v>
      </x:c>
      <x:c r="S42" s="57" t="n">
        <x:f aca="0">-Settlements!S46</x:f>
        <x:v>348467.71602690365</x:v>
      </x:c>
      <x:c r="T42" s="57" t="n">
        <x:f aca="0">-Settlements!T46</x:f>
        <x:v>361516.24580637907</x:v>
      </x:c>
      <x:c r="U42" s="57" t="n">
        <x:f aca="0">-Settlements!U46</x:f>
        <x:v>396609.9401291152</x:v>
      </x:c>
      <x:c r="V42" s="57" t="n">
        <x:f aca="0">-Settlements!V46</x:f>
        <x:v>395797.84032488515</x:v>
      </x:c>
      <x:c r="W42" s="57" t="n">
        <x:f aca="0">-Settlements!W46</x:f>
        <x:v>396929.1345840924</x:v>
      </x:c>
      <x:c r="X42" s="57" t="n">
        <x:f aca="0">-Settlements!X46</x:f>
        <x:v>387497.8253671802</x:v>
      </x:c>
      <x:c r="Y42" s="57" t="n">
        <x:f aca="0">-Settlements!Y46</x:f>
        <x:v>418419.68590991205</x:v>
      </x:c>
      <x:c r="Z42" s="57" t="n">
        <x:f aca="0">-Settlements!Z46</x:f>
        <x:v>494088.28330997925</x:v>
      </x:c>
      <x:c r="AA42" s="57" t="n">
        <x:f aca="0">-Settlements!AA46</x:f>
        <x:v>643931.1620437943</x:v>
      </x:c>
      <x:c r="AB42" s="57" t="n">
        <x:f aca="0">-Settlements!AB46</x:f>
        <x:v>700162.5929376194</x:v>
      </x:c>
    </x:row>
    <x:row r="43" ht="15" hidden="0">
      <x:c r="A43" s="27" t="s">
        <x:v>423</x:v>
      </x:c>
      <x:c r="B43" s="55" t="s">
        <x:v>422</x:v>
      </x:c>
      <x:c r="C43" s="56" t="n">
        <x:f aca="0">SUM(E43:P43)</x:f>
        <x:v>-1266805.5768180722</x:v>
      </x:c>
      <x:c r="D43" s="56" t="n">
        <x:f aca="0">SUM(Q43:AB43)</x:f>
        <x:v>-2145863.0351453032</x:v>
      </x:c>
      <x:c r="E43" s="57" t="n">
        <x:f aca="0">-Inventory!E112</x:f>
        <x:v>-52700</x:v>
      </x:c>
      <x:c r="F43" s="57" t="n">
        <x:f aca="0">-Inventory!F112</x:f>
        <x:v>-91200</x:v>
      </x:c>
      <x:c r="G43" s="57" t="n">
        <x:f aca="0">-Inventory!G112</x:f>
        <x:v>-27000</x:v>
      </x:c>
      <x:c r="H43" s="57" t="n">
        <x:f aca="0">-Inventory!H112</x:f>
        <x:v>-138800</x:v>
      </x:c>
      <x:c r="I43" s="57" t="n">
        <x:f aca="0">-Inventory!I112</x:f>
        <x:v>-46200</x:v>
      </x:c>
      <x:c r="J43" s="57" t="n">
        <x:f aca="0">-Inventory!J112</x:f>
        <x:v>-109000</x:v>
      </x:c>
      <x:c r="K43" s="57" t="n">
        <x:f aca="0">-Inventory!K112</x:f>
        <x:v>-160400</x:v>
      </x:c>
      <x:c r="L43" s="57" t="n">
        <x:f aca="0">-Inventory!L112</x:f>
        <x:v>-88200</x:v>
      </x:c>
      <x:c r="M43" s="57" t="n">
        <x:f aca="0">-Inventory!M112</x:f>
        <x:v>-237911.40653665966</x:v>
      </x:c>
      <x:c r="N43" s="57" t="n">
        <x:f aca="0">-Inventory!N112</x:f>
        <x:v>-51510.64957836702</x:v>
      </x:c>
      <x:c r="O43" s="57" t="n">
        <x:f aca="0">-Inventory!O112</x:f>
        <x:v>-155564.6976106929</x:v>
      </x:c>
      <x:c r="P43" s="57" t="n">
        <x:f aca="0">-Inventory!P112</x:f>
        <x:v>-108318.82309235266</x:v>
      </x:c>
      <x:c r="Q43" s="57" t="n">
        <x:f aca="0">-Inventory!Q112</x:f>
        <x:v>-64677.89847977001</x:v>
      </x:c>
      <x:c r="R43" s="57" t="n">
        <x:f aca="0">-Inventory!R112</x:f>
        <x:v>-116668.45138260703</x:v>
      </x:c>
      <x:c r="S43" s="57" t="n">
        <x:f aca="0">-Inventory!S112</x:f>
        <x:v>-109835.96120769903</x:v>
      </x:c>
      <x:c r="T43" s="57" t="n">
        <x:f aca="0">-Inventory!T112</x:f>
        <x:v>-127727.63508495997</x:v>
      </x:c>
      <x:c r="U43" s="57" t="n">
        <x:f aca="0">-Inventory!U112</x:f>
        <x:v>-128044.90982513089</x:v>
      </x:c>
      <x:c r="V43" s="57" t="n">
        <x:f aca="0">-Inventory!V112</x:f>
        <x:v>-153628.65146679332</x:v>
      </x:c>
      <x:c r="W43" s="57" t="n">
        <x:f aca="0">-Inventory!W112</x:f>
        <x:v>-257929.84919490368</x:v>
      </x:c>
      <x:c r="X43" s="57" t="n">
        <x:f aca="0">-Inventory!X112</x:f>
        <x:v>-191764.07094759267</x:v>
      </x:c>
      <x:c r="Y43" s="57" t="n">
        <x:f aca="0">-Inventory!Y112</x:f>
        <x:v>-349038.81820183666</x:v>
      </x:c>
      <x:c r="Z43" s="57" t="n">
        <x:f aca="0">-Inventory!Z112</x:f>
        <x:v>-186345.66459746473</x:v>
      </x:c>
      <x:c r="AA43" s="57" t="n">
        <x:f aca="0">-Inventory!AA112</x:f>
        <x:v>-230100.56237827268</x:v>
      </x:c>
      <x:c r="AB43" s="57" t="n">
        <x:f aca="0">-Inventory!AB112</x:f>
        <x:v>-230100.56237827268</x:v>
      </x:c>
    </x:row>
    <x:row r="44" ht="15" hidden="0">
      <x:c r="A44" s="27" t="s">
        <x:v>424</x:v>
      </x:c>
      <x:c r="B44" s="55" t="s">
        <x:v>422</x:v>
      </x:c>
      <x:c r="C44" s="56" t="n">
        <x:f aca="0">SUM(E44:P44)</x:f>
        <x:v>-1383354.193160608</x:v>
      </x:c>
      <x:c r="D44" s="56" t="n">
        <x:f aca="0">SUM(Q44:AB44)</x:f>
        <x:v>-1636431.5570824558</x:v>
      </x:c>
      <x:c r="E44" s="57" t="n">
        <x:f aca="0">AP_Schedule!E34</x:f>
        <x:v>-145951</x:v>
      </x:c>
      <x:c r="F44" s="57" t="n">
        <x:f aca="0">AP_Schedule!F34</x:f>
        <x:v>-111846</x:v>
      </x:c>
      <x:c r="G44" s="57" t="n">
        <x:f aca="0">AP_Schedule!G34</x:f>
        <x:v>-94598</x:v>
      </x:c>
      <x:c r="H44" s="57" t="n">
        <x:f aca="0">AP_Schedule!H34</x:f>
        <x:v>-92282</x:v>
      </x:c>
      <x:c r="I44" s="57" t="n">
        <x:f aca="0">AP_Schedule!I34</x:f>
        <x:v>-96450</x:v>
      </x:c>
      <x:c r="J44" s="57" t="n">
        <x:f aca="0">AP_Schedule!J34</x:f>
        <x:v>-111411</x:v>
      </x:c>
      <x:c r="K44" s="57" t="n">
        <x:f aca="0">AP_Schedule!K34</x:f>
        <x:v>-101453</x:v>
      </x:c>
      <x:c r="L44" s="57" t="n">
        <x:f aca="0">AP_Schedule!L34</x:f>
        <x:v>-93444</x:v>
      </x:c>
      <x:c r="M44" s="57" t="n">
        <x:f aca="0">AP_Schedule!M34</x:f>
        <x:v>-98315.02369239622</x:v>
      </x:c>
      <x:c r="N44" s="57" t="n">
        <x:f aca="0">AP_Schedule!N34</x:f>
        <x:v>-136267.62604822713</x:v>
      </x:c>
      <x:c r="O44" s="57" t="n">
        <x:f aca="0">AP_Schedule!O34</x:f>
        <x:v>-158930.9506383784</x:v>
      </x:c>
      <x:c r="P44" s="57" t="n">
        <x:f aca="0">AP_Schedule!P34</x:f>
        <x:v>-142405.592781606</x:v>
      </x:c>
      <x:c r="Q44" s="57" t="n">
        <x:f aca="0">AP_Schedule!Q34</x:f>
        <x:v>-134860.04210027063</x:v>
      </x:c>
      <x:c r="R44" s="57" t="n">
        <x:f aca="0">AP_Schedule!R34</x:f>
        <x:v>-121557.54610966651</x:v>
      </x:c>
      <x:c r="S44" s="57" t="n">
        <x:f aca="0">AP_Schedule!S34</x:f>
        <x:v>-101823.26680399636</x:v>
      </x:c>
      <x:c r="T44" s="57" t="n">
        <x:f aca="0">AP_Schedule!T34</x:f>
        <x:v>-111722.86026846163</x:v>
      </x:c>
      <x:c r="U44" s="57" t="n">
        <x:f aca="0">AP_Schedule!U34</x:f>
        <x:v>-122008.1244541796</x:v>
      </x:c>
      <x:c r="V44" s="57" t="n">
        <x:f aca="0">AP_Schedule!V34</x:f>
        <x:v>-120849.15412192205</x:v>
      </x:c>
      <x:c r="W44" s="57" t="n">
        <x:f aca="0">AP_Schedule!W34</x:f>
        <x:v>-121035.87873942585</x:v>
      </x:c>
      <x:c r="X44" s="57" t="n">
        <x:f aca="0">AP_Schedule!X34</x:f>
        <x:v>-123687.75173752854</x:v>
      </x:c>
      <x:c r="Y44" s="57" t="n">
        <x:f aca="0">AP_Schedule!Y34</x:f>
        <x:v>-134433.53832103038</x:v>
      </x:c>
      <x:c r="Z44" s="57" t="n">
        <x:f aca="0">AP_Schedule!Z34</x:f>
        <x:v>-154332.04587656955</x:v>
      </x:c>
      <x:c r="AA44" s="57" t="n">
        <x:f aca="0">AP_Schedule!AA34</x:f>
        <x:v>-200317.88804056082</x:v>
      </x:c>
      <x:c r="AB44" s="57" t="n">
        <x:f aca="0">AP_Schedule!AB34</x:f>
        <x:v>-189803.46050884383</x:v>
      </x:c>
    </x:row>
    <x:row r="45" ht="15" hidden="0">
      <x:c r="A45" s="27" t="s">
        <x:v>425</x:v>
      </x:c>
      <x:c r="B45" s="55" t="s">
        <x:v>422</x:v>
      </x:c>
      <x:c r="C45" s="56" t="n">
        <x:f aca="0">SUM(E45:P45)</x:f>
        <x:v>-395080</x:v>
      </x:c>
      <x:c r="D45" s="56" t="n">
        <x:f aca="0">SUM(Q45:AB45)</x:f>
        <x:v>-503587.6</x:v>
      </x:c>
      <x:c r="E45" s="57" t="n">
        <x:f aca="0">-Opex!E58</x:f>
        <x:v>-29784</x:v>
      </x:c>
      <x:c r="F45" s="57" t="n">
        <x:f aca="0">-Opex!F58</x:f>
        <x:v>-29852</x:v>
      </x:c>
      <x:c r="G45" s="57" t="n">
        <x:f aca="0">-Opex!G58</x:f>
        <x:v>-29988</x:v>
      </x:c>
      <x:c r="H45" s="57" t="n">
        <x:f aca="0">-Opex!H58</x:f>
        <x:v>-32096</x:v>
      </x:c>
      <x:c r="I45" s="57" t="n">
        <x:f aca="0">-Opex!I58</x:f>
        <x:v>-32164</x:v>
      </x:c>
      <x:c r="J45" s="57" t="n">
        <x:f aca="0">-Opex!J58</x:f>
        <x:v>-32368</x:v>
      </x:c>
      <x:c r="K45" s="57" t="n">
        <x:f aca="0">-Opex!K58</x:f>
        <x:v>-32300</x:v>
      </x:c>
      <x:c r="L45" s="57" t="n">
        <x:f aca="0">-Opex!L58</x:f>
        <x:v>-32572</x:v>
      </x:c>
      <x:c r="M45" s="57" t="n">
        <x:f aca="0">-Opex!M58</x:f>
        <x:v>-33184</x:v>
      </x:c>
      <x:c r="N45" s="57" t="n">
        <x:f aca="0">-Opex!N58</x:f>
        <x:v>-35020</x:v>
      </x:c>
      <x:c r="O45" s="57" t="n">
        <x:f aca="0">-Opex!O58</x:f>
        <x:v>-37876</x:v>
      </x:c>
      <x:c r="P45" s="57" t="n">
        <x:f aca="0">-Opex!P58</x:f>
        <x:v>-37876</x:v>
      </x:c>
      <x:c r="Q45" s="57" t="n">
        <x:f aca="0">-Opex!Q58</x:f>
        <x:v>-39012.28</x:v>
      </x:c>
      <x:c r="R45" s="57" t="n">
        <x:f aca="0">-Opex!R58</x:f>
        <x:v>-42234.119999999995</x:v>
      </x:c>
      <x:c r="S45" s="57" t="n">
        <x:f aca="0">-Opex!S58</x:f>
        <x:v>-42234.119999999995</x:v>
      </x:c>
      <x:c r="T45" s="57" t="n">
        <x:f aca="0">-Opex!T58</x:f>
        <x:v>-42234.119999999995</x:v>
      </x:c>
      <x:c r="U45" s="57" t="n">
        <x:f aca="0">-Opex!U58</x:f>
        <x:v>-42234.119999999995</x:v>
      </x:c>
      <x:c r="V45" s="57" t="n">
        <x:f aca="0">-Opex!V58</x:f>
        <x:v>-42234.119999999995</x:v>
      </x:c>
      <x:c r="W45" s="57" t="n">
        <x:f aca="0">-Opex!W58</x:f>
        <x:v>-42234.119999999995</x:v>
      </x:c>
      <x:c r="X45" s="57" t="n">
        <x:f aca="0">-Opex!X58</x:f>
        <x:v>-42234.119999999995</x:v>
      </x:c>
      <x:c r="Y45" s="57" t="n">
        <x:f aca="0">-Opex!Y58</x:f>
        <x:v>-42234.119999999995</x:v>
      </x:c>
      <x:c r="Z45" s="57" t="n">
        <x:f aca="0">-Opex!Z58</x:f>
        <x:v>-42234.119999999995</x:v>
      </x:c>
      <x:c r="AA45" s="57" t="n">
        <x:f aca="0">-Opex!AA58</x:f>
        <x:v>-42234.119999999995</x:v>
      </x:c>
      <x:c r="AB45" s="57" t="n">
        <x:f aca="0">-Opex!AB58</x:f>
        <x:v>-42234.119999999995</x:v>
      </x:c>
    </x:row>
    <x:row r="46" ht="15" hidden="0">
      <x:c r="A46" s="27" t="s">
        <x:v>426</x:v>
      </x:c>
      <x:c r="B46" s="55" t="s">
        <x:v>422</x:v>
      </x:c>
      <x:c r="C46" s="56" t="n">
        <x:f aca="0">SUM(E46:P46)</x:f>
        <x:v>-183996</x:v>
      </x:c>
      <x:c r="D46" s="56" t="n">
        <x:f aca="0">SUM(Q46:AB46)</x:f>
        <x:v>-234931.52000000005</x:v>
      </x:c>
      <x:c r="E46" s="57" t="n">
        <x:f aca="0">Opex!E56</x:f>
        <x:v>-15900</x:v>
      </x:c>
      <x:c r="F46" s="57" t="n">
        <x:f aca="0">Opex!F56</x:f>
        <x:v>-14016</x:v>
      </x:c>
      <x:c r="G46" s="57" t="n">
        <x:f aca="0">Opex!G56</x:f>
        <x:v>-14048</x:v>
      </x:c>
      <x:c r="H46" s="57" t="n">
        <x:f aca="0">Opex!H56</x:f>
        <x:v>-14112</x:v>
      </x:c>
      <x:c r="I46" s="57" t="n">
        <x:f aca="0">Opex!I56</x:f>
        <x:v>-15104</x:v>
      </x:c>
      <x:c r="J46" s="57" t="n">
        <x:f aca="0">Opex!J56</x:f>
        <x:v>-15136</x:v>
      </x:c>
      <x:c r="K46" s="57" t="n">
        <x:f aca="0">Opex!K56</x:f>
        <x:v>-15232</x:v>
      </x:c>
      <x:c r="L46" s="57" t="n">
        <x:f aca="0">Opex!L56</x:f>
        <x:v>-15200</x:v>
      </x:c>
      <x:c r="M46" s="57" t="n">
        <x:f aca="0">Opex!M56</x:f>
        <x:v>-15328</x:v>
      </x:c>
      <x:c r="N46" s="57" t="n">
        <x:f aca="0">Opex!N56</x:f>
        <x:v>-15616</x:v>
      </x:c>
      <x:c r="O46" s="57" t="n">
        <x:f aca="0">Opex!O56</x:f>
        <x:v>-16480</x:v>
      </x:c>
      <x:c r="P46" s="57" t="n">
        <x:f aca="0">Opex!P56</x:f>
        <x:v>-17824</x:v>
      </x:c>
      <x:c r="Q46" s="57" t="n">
        <x:f aca="0">Opex!Q56</x:f>
        <x:v>-17824</x:v>
      </x:c>
      <x:c r="R46" s="57" t="n">
        <x:f aca="0">Opex!R56</x:f>
        <x:v>-18358.72</x:v>
      </x:c>
      <x:c r="S46" s="57" t="n">
        <x:f aca="0">Opex!S56</x:f>
        <x:v>-19874.880000000005</x:v>
      </x:c>
      <x:c r="T46" s="57" t="n">
        <x:f aca="0">Opex!T56</x:f>
        <x:v>-19874.880000000005</x:v>
      </x:c>
      <x:c r="U46" s="57" t="n">
        <x:f aca="0">Opex!U56</x:f>
        <x:v>-19874.880000000005</x:v>
      </x:c>
      <x:c r="V46" s="57" t="n">
        <x:f aca="0">Opex!V56</x:f>
        <x:v>-19874.880000000005</x:v>
      </x:c>
      <x:c r="W46" s="57" t="n">
        <x:f aca="0">Opex!W56</x:f>
        <x:v>-19874.880000000005</x:v>
      </x:c>
      <x:c r="X46" s="57" t="n">
        <x:f aca="0">Opex!X56</x:f>
        <x:v>-19874.880000000005</x:v>
      </x:c>
      <x:c r="Y46" s="57" t="n">
        <x:f aca="0">Opex!Y56</x:f>
        <x:v>-19874.880000000005</x:v>
      </x:c>
      <x:c r="Z46" s="57" t="n">
        <x:f aca="0">Opex!Z56</x:f>
        <x:v>-19874.880000000005</x:v>
      </x:c>
      <x:c r="AA46" s="57" t="n">
        <x:f aca="0">Opex!AA56</x:f>
        <x:v>-19874.880000000005</x:v>
      </x:c>
      <x:c r="AB46" s="57" t="n">
        <x:f aca="0">Opex!AB56</x:f>
        <x:v>-19874.880000000005</x:v>
      </x:c>
    </x:row>
    <x:row r="47" ht="15" hidden="0">
      <x:c r="A47" s="27" t="s">
        <x:v>427</x:v>
      </x:c>
      <x:c r="B47" s="55" t="s">
        <x:v>422</x:v>
      </x:c>
      <x:c r="C47" s="56" t="n">
        <x:f aca="0">SUM(E47:P47)</x:f>
        <x:v>-483000.66654180654</x:v>
      </x:c>
      <x:c r="D47" s="56" t="n">
        <x:f aca="0">SUM(Q47:AB47)</x:f>
        <x:v>-777874.0258905331</x:v>
      </x:c>
      <x:c r="E47" s="57" t="n">
        <x:f aca="0">VAT!E21</x:f>
        <x:v>-38700</x:v>
      </x:c>
      <x:c r="F47" s="57" t="n">
        <x:f aca="0">VAT!F21</x:f>
        <x:v>0</x:v>
      </x:c>
      <x:c r="G47" s="57" t="n">
        <x:f aca="0">VAT!G21</x:f>
        <x:v>0</x:v>
      </x:c>
      <x:c r="H47" s="57" t="n">
        <x:f aca="0">VAT!H21</x:f>
        <x:v>-133641.48025000002</x:v>
      </x:c>
      <x:c r="I47" s="57" t="n">
        <x:f aca="0">VAT!I21</x:f>
        <x:v>0</x:v>
      </x:c>
      <x:c r="J47" s="57" t="n">
        <x:f aca="0">VAT!J21</x:f>
        <x:v>0</x:v>
      </x:c>
      <x:c r="K47" s="57" t="n">
        <x:f aca="0">VAT!K21</x:f>
        <x:v>-160800.83734999996</x:v>
      </x:c>
      <x:c r="L47" s="57" t="n">
        <x:f aca="0">VAT!L21</x:f>
        <x:v>0</x:v>
      </x:c>
      <x:c r="M47" s="57" t="n">
        <x:f aca="0">VAT!M21</x:f>
        <x:v>0</x:v>
      </x:c>
      <x:c r="N47" s="57" t="n">
        <x:f aca="0">VAT!N21</x:f>
        <x:v>-149858.34894180662</x:v>
      </x:c>
      <x:c r="O47" s="57" t="n">
        <x:f aca="0">VAT!O21</x:f>
        <x:v>0</x:v>
      </x:c>
      <x:c r="P47" s="57" t="n">
        <x:f aca="0">VAT!P21</x:f>
        <x:v>0</x:v>
      </x:c>
      <x:c r="Q47" s="57" t="n">
        <x:f aca="0">VAT!Q21</x:f>
        <x:v>-241870.52161390998</x:v>
      </x:c>
      <x:c r="R47" s="57" t="n">
        <x:f aca="0">VAT!R21</x:f>
        <x:v>0</x:v>
      </x:c>
      <x:c r="S47" s="57" t="n">
        <x:f aca="0">VAT!S21</x:f>
        <x:v>0</x:v>
      </x:c>
      <x:c r="T47" s="57" t="n">
        <x:f aca="0">VAT!T21</x:f>
        <x:v>-151194.377936789</x:v>
      </x:c>
      <x:c r="U47" s="57" t="n">
        <x:f aca="0">VAT!U21</x:f>
        <x:v>0</x:v>
      </x:c>
      <x:c r="V47" s="57" t="n">
        <x:f aca="0">VAT!V21</x:f>
        <x:v>0</x:v>
      </x:c>
      <x:c r="W47" s="57" t="n">
        <x:f aca="0">VAT!W21</x:f>
        <x:v>-189271.71152651618</x:v>
      </x:c>
      <x:c r="X47" s="57" t="n">
        <x:f aca="0">VAT!X21</x:f>
        <x:v>0</x:v>
      </x:c>
      <x:c r="Y47" s="57" t="n">
        <x:f aca="0">VAT!Y21</x:f>
        <x:v>0</x:v>
      </x:c>
      <x:c r="Z47" s="57" t="n">
        <x:f aca="0">VAT!Z21</x:f>
        <x:v>-195537.4148133179</x:v>
      </x:c>
      <x:c r="AA47" s="57" t="n">
        <x:f aca="0">VAT!AA21</x:f>
        <x:v>0</x:v>
      </x:c>
      <x:c r="AB47" s="57" t="n">
        <x:f aca="0">VAT!AB21</x:f>
        <x:v>0</x:v>
      </x:c>
    </x:row>
    <x:row r="48" ht="15" hidden="0">
      <x:c r="A48" s="27" t="s">
        <x:v>406</x:v>
      </x:c>
      <x:c r="B48" s="55" t="s">
        <x:v>422</x:v>
      </x:c>
      <x:c r="C48" s="56" t="n">
        <x:f aca="0">SUM(E48:P48)</x:f>
        <x:v>-18400</x:v>
      </x:c>
      <x:c r="D48" s="56" t="n">
        <x:f aca="0">SUM(Q48:AB48)</x:f>
        <x:v>-14692.035930407095</x:v>
      </x:c>
      <x:c r="E48" s="57" t="n">
        <x:f aca="0">BS!E25</x:f>
        <x:v>0</x:v>
      </x:c>
      <x:c r="F48" s="57" t="n">
        <x:f aca="0">BS!F25</x:f>
        <x:v>0</x:v>
      </x:c>
      <x:c r="G48" s="57" t="n">
        <x:f aca="0">BS!G25</x:f>
        <x:v>0</x:v>
      </x:c>
      <x:c r="H48" s="57" t="n">
        <x:f aca="0">BS!H25</x:f>
        <x:v>-18400</x:v>
      </x:c>
      <x:c r="I48" s="57" t="n">
        <x:f aca="0">BS!I25</x:f>
        <x:v>0</x:v>
      </x:c>
      <x:c r="J48" s="57" t="n">
        <x:f aca="0">BS!J25</x:f>
        <x:v>0</x:v>
      </x:c>
      <x:c r="K48" s="57" t="n">
        <x:f aca="0">BS!K25</x:f>
        <x:v>0</x:v>
      </x:c>
      <x:c r="L48" s="57" t="n">
        <x:f aca="0">BS!L25</x:f>
        <x:v>0</x:v>
      </x:c>
      <x:c r="M48" s="57" t="n">
        <x:f aca="0">BS!M25</x:f>
        <x:v>0</x:v>
      </x:c>
      <x:c r="N48" s="57" t="n">
        <x:f aca="0">BS!N25</x:f>
        <x:v>0</x:v>
      </x:c>
      <x:c r="O48" s="57" t="n">
        <x:f aca="0">BS!O25</x:f>
        <x:v>0</x:v>
      </x:c>
      <x:c r="P48" s="57" t="n">
        <x:f aca="0">BS!P25</x:f>
        <x:v>0</x:v>
      </x:c>
      <x:c r="Q48" s="57" t="n">
        <x:f aca="0">BS!Q25</x:f>
        <x:v>0</x:v>
      </x:c>
      <x:c r="R48" s="57" t="n">
        <x:f aca="0">BS!R25</x:f>
        <x:v>0</x:v>
      </x:c>
      <x:c r="S48" s="57" t="n">
        <x:f aca="0">BS!S25</x:f>
        <x:v>0</x:v>
      </x:c>
      <x:c r="T48" s="57" t="n">
        <x:f aca="0">BS!T25</x:f>
        <x:v>-14692.035930407095</x:v>
      </x:c>
      <x:c r="U48" s="57" t="n">
        <x:f aca="0">BS!U25</x:f>
        <x:v>0</x:v>
      </x:c>
      <x:c r="V48" s="57" t="n">
        <x:f aca="0">BS!V25</x:f>
        <x:v>0</x:v>
      </x:c>
      <x:c r="W48" s="57" t="n">
        <x:f aca="0">BS!W25</x:f>
        <x:v>0</x:v>
      </x:c>
      <x:c r="X48" s="57" t="n">
        <x:f aca="0">BS!X25</x:f>
        <x:v>0</x:v>
      </x:c>
      <x:c r="Y48" s="57" t="n">
        <x:f aca="0">BS!Y25</x:f>
        <x:v>0</x:v>
      </x:c>
      <x:c r="Z48" s="57" t="n">
        <x:f aca="0">BS!Z25</x:f>
        <x:v>0</x:v>
      </x:c>
      <x:c r="AA48" s="57" t="n">
        <x:f aca="0">BS!AA25</x:f>
        <x:v>0</x:v>
      </x:c>
      <x:c r="AB48" s="57" t="n">
        <x:f aca="0">BS!AB25</x:f>
        <x:v>0</x:v>
      </x:c>
    </x:row>
    <x:row r="49" ht="15" hidden="0">
      <x:c r="A49" s="27" t="s">
        <x:v>405</x:v>
      </x:c>
      <x:c r="B49" s="55" t="s">
        <x:v>422</x:v>
      </x:c>
      <x:c r="C49" s="56" t="n">
        <x:f aca="0">SUM(E49:P49)</x:f>
        <x:v>-26979.22516920662</x:v>
      </x:c>
      <x:c r="D49" s="56" t="n">
        <x:f aca="0">SUM(Q49:AB49)</x:f>
        <x:v>-20063.751758640494</x:v>
      </x:c>
      <x:c r="E49" s="57" t="n">
        <x:f aca="0">-Debt!E12</x:f>
        <x:v>-2500</x:v>
      </x:c>
      <x:c r="F49" s="57" t="n">
        <x:f aca="0">-Debt!F12</x:f>
        <x:v>-2455.177745155672</x:v>
      </x:c>
      <x:c r="G49" s="57" t="n">
        <x:f aca="0">-Debt!G12</x:f>
        <x:v>-2410.0753512185665</x:v>
      </x:c>
      <x:c r="H49" s="57" t="n">
        <x:f aca="0">-Debt!H12</x:f>
        <x:v>-2364.6910673193547</x:v>
      </x:c>
      <x:c r="I49" s="57" t="n">
        <x:f aca="0">-Debt!I12</x:f>
        <x:v>-2319.0231316457725</x:v>
      </x:c>
      <x:c r="J49" s="57" t="n">
        <x:f aca="0">-Debt!J12</x:f>
        <x:v>-2273.0697713742306</x:v>
      </x:c>
      <x:c r="K49" s="57" t="n">
        <x:f aca="0">-Debt!K12</x:f>
        <x:v>-2226.8292026009913</x:v>
      </x:c>
      <x:c r="L49" s="57" t="n">
        <x:f aca="0">-Debt!L12</x:f>
        <x:v>-2180.2996302729193</x:v>
      </x:c>
      <x:c r="M49" s="57" t="n">
        <x:f aca="0">-Debt!M12</x:f>
        <x:v>-2133.479248117797</x:v>
      </x:c>
      <x:c r="N49" s="57" t="n">
        <x:f aca="0">-Debt!N12</x:f>
        <x:v>-2086.366238574205</x:v>
      </x:c>
      <x:c r="O49" s="57" t="n">
        <x:f aca="0">-Debt!O12</x:f>
        <x:v>-2038.9587727209657</x:v>
      </x:c>
      <x:c r="P49" s="57" t="n">
        <x:f aca="0">-Debt!P12</x:f>
        <x:v>-1991.2550102061439</x:v>
      </x:c>
      <x:c r="Q49" s="57" t="n">
        <x:f aca="0">-Debt!Q12</x:f>
        <x:v>-1943.253099175604</x:v>
      </x:c>
      <x:c r="R49" s="57" t="n">
        <x:f aca="0">-Debt!R12</x:f>
        <x:v>-1894.9511762011234</x:v>
      </x:c>
      <x:c r="S49" s="57" t="n">
        <x:f aca="0">-Debt!S12</x:f>
        <x:v>-1846.3473662080526</x:v>
      </x:c>
      <x:c r="T49" s="57" t="n">
        <x:f aca="0">-Debt!T12</x:f>
        <x:v>-1797.4397824025252</x:v>
      </x:c>
      <x:c r="U49" s="57" t="n">
        <x:f aca="0">-Debt!U12</x:f>
        <x:v>-1748.2265261982127</x:v>
      </x:c>
      <x:c r="V49" s="57" t="n">
        <x:f aca="0">-Debt!V12</x:f>
        <x:v>-1698.7056871426232</x:v>
      </x:c>
      <x:c r="W49" s="57" t="n">
        <x:f aca="0">-Debt!W12</x:f>
        <x:v>-1648.8753428429363</x:v>
      </x:c>
      <x:c r="X49" s="57" t="n">
        <x:f aca="0">-Debt!X12</x:f>
        <x:v>-1598.7335588913766</x:v>
      </x:c>
      <x:c r="Y49" s="57" t="n">
        <x:f aca="0">-Debt!Y12</x:f>
        <x:v>-1548.2783887901196</x:v>
      </x:c>
      <x:c r="Z49" s="57" t="n">
        <x:f aca="0">-Debt!Z12</x:f>
        <x:v>-1497.50787387573</x:v>
      </x:c>
      <x:c r="AA49" s="57" t="n">
        <x:f aca="0">-Debt!AA12</x:f>
        <x:v>-1446.4200432431253</x:v>
      </x:c>
      <x:c r="AB49" s="57" t="n">
        <x:f aca="0">-Debt!AB12</x:f>
        <x:v>-1395.0129136690666</x:v>
      </x:c>
    </x:row>
    <x:row r="50" ht="15" hidden="0">
      <x:c r="A50" s="27" t="s">
        <x:v>428</x:v>
      </x:c>
      <x:c r="B50" s="55" t="s">
        <x:v>422</x:v>
      </x:c>
      <x:c r="C50" s="56" t="n">
        <x:f aca="0">SUM(E50:P50)</x:f>
        <x:v>-6546.269957104962</x:v>
      </x:c>
      <x:c r="D50" s="56" t="n">
        <x:f aca="0">SUM(Q50:AB50)</x:f>
        <x:v>-8426.340011862054</x:v>
      </x:c>
      <x:c r="E50" s="57" t="n">
        <x:f aca="0">-Opex!E49</x:f>
        <x:v>-398</x:v>
      </x:c>
      <x:c r="F50" s="57" t="n">
        <x:f aca="0">-Opex!F49</x:f>
        <x:v>-399</x:v>
      </x:c>
      <x:c r="G50" s="57" t="n">
        <x:f aca="0">-Opex!G49</x:f>
        <x:v>-476</x:v>
      </x:c>
      <x:c r="H50" s="57" t="n">
        <x:f aca="0">-Opex!H49</x:f>
        <x:v>-463</x:v>
      </x:c>
      <x:c r="I50" s="57" t="n">
        <x:f aca="0">-Opex!I49</x:f>
        <x:v>-528</x:v>
      </x:c>
      <x:c r="J50" s="57" t="n">
        <x:f aca="0">-Opex!J49</x:f>
        <x:v>-485</x:v>
      </x:c>
      <x:c r="K50" s="57" t="n">
        <x:f aca="0">-Opex!K49</x:f>
        <x:v>-474</x:v>
      </x:c>
      <x:c r="L50" s="57" t="n">
        <x:f aca="0">-Opex!L49</x:f>
        <x:v>-496</x:v>
      </x:c>
      <x:c r="M50" s="57" t="n">
        <x:f aca="0">-Opex!M49</x:f>
        <x:v>-530.4241970021291</x:v>
      </x:c>
      <x:c r="N50" s="57" t="n">
        <x:f aca="0">-Opex!N49</x:f>
        <x:v>-614.5493685134547</x:v>
      </x:c>
      <x:c r="O50" s="57" t="n">
        <x:f aca="0">-Opex!O49</x:f>
        <x:v>-887.9321768179074</x:v>
      </x:c>
      <x:c r="P50" s="57" t="n">
        <x:f aca="0">-Opex!P49</x:f>
        <x:v>-794.3642147714709</x:v>
      </x:c>
      <x:c r="Q50" s="57" t="n">
        <x:f aca="0">-Opex!Q49</x:f>
        <x:v>-507.09746214170826</x:v>
      </x:c>
      <x:c r="R50" s="57" t="n">
        <x:f aca="0">-Opex!R49</x:f>
        <x:v>-483.2484842993486</x:v>
      </x:c>
      <x:c r="S50" s="57" t="n">
        <x:f aca="0">-Opex!S49</x:f>
        <x:v>-556.9885752795216</x:v>
      </x:c>
      <x:c r="T50" s="57" t="n">
        <x:f aca="0">-Opex!T49</x:f>
        <x:v>-589.7206583675031</x:v>
      </x:c>
      <x:c r="U50" s="57" t="n">
        <x:f aca="0">-Opex!U49</x:f>
        <x:v>-636.7750744056991</x:v>
      </x:c>
      <x:c r="V50" s="57" t="n">
        <x:f aca="0">-Opex!V49</x:f>
        <x:v>-632.5833647217981</x:v>
      </x:c>
      <x:c r="W50" s="57" t="n">
        <x:f aca="0">-Opex!W49</x:f>
        <x:v>-614.198961871584</x:v>
      </x:c>
      <x:c r="X50" s="57" t="n">
        <x:f aca="0">-Opex!X49</x:f>
        <x:v>-615.5459897821343</x:v>
      </x:c>
      <x:c r="Y50" s="57" t="n">
        <x:f aca="0">-Opex!Y49</x:f>
        <x:v>-709.8454296486779</x:v>
      </x:c>
      <x:c r="Z50" s="57" t="n">
        <x:f aca="0">-Opex!Z49</x:f>
        <x:v>-823.2609541794668</x:v>
      </x:c>
      <x:c r="AA50" s="57" t="n">
        <x:f aca="0">-Opex!AA49</x:f>
        <x:v>-1190.7162066296848</x:v>
      </x:c>
      <x:c r="AB50" s="57" t="n">
        <x:f aca="0">-Opex!AB49</x:f>
        <x:v>-1066.3588505349276</x:v>
      </x:c>
    </x:row>
    <x:row r="51" ht="15" hidden="0">
      <x:c r="A51" s="27" t="s">
        <x:v>429</x:v>
      </x:c>
      <x:c r="B51" s="55" t="s">
        <x:v>422</x:v>
      </x:c>
      <x:c r="C51" s="56" t="n">
        <x:f aca="0">SUM(E51:P51)</x:f>
        <x:v>-24079</x:v>
      </x:c>
      <x:c r="D51" s="56" t="n">
        <x:f aca="0">SUM(Q51:AB51)</x:f>
        <x:v>-58080</x:v>
      </x:c>
      <x:c r="E51" s="57" t="n">
        <x:f aca="0">-Fixed_Assets!E27*(1+Assumptions!$C$19*Assumptions!$C$25)</x:f>
        <x:v>-2904</x:v>
      </x:c>
      <x:c r="F51" s="57" t="n">
        <x:f aca="0">-Fixed_Assets!F27*(1+Assumptions!$C$19*Assumptions!$C$25)</x:f>
        <x:v>0</x:v>
      </x:c>
      <x:c r="G51" s="57" t="n">
        <x:f aca="0">-Fixed_Assets!G27*(1+Assumptions!$C$19*Assumptions!$C$25)</x:f>
        <x:v>-8228</x:v>
      </x:c>
      <x:c r="H51" s="57" t="n">
        <x:f aca="0">-Fixed_Assets!H27*(1+Assumptions!$C$19*Assumptions!$C$25)</x:f>
        <x:v>0</x:v>
      </x:c>
      <x:c r="I51" s="57" t="n">
        <x:f aca="0">-Fixed_Assets!I27*(1+Assumptions!$C$19*Assumptions!$C$25)</x:f>
        <x:v>-1452</x:v>
      </x:c>
      <x:c r="J51" s="57" t="n">
        <x:f aca="0">-Fixed_Assets!J27*(1+Assumptions!$C$19*Assumptions!$C$25)</x:f>
        <x:v>0</x:v>
      </x:c>
      <x:c r="K51" s="57" t="n">
        <x:f aca="0">-Fixed_Assets!K27*(1+Assumptions!$C$19*Assumptions!$C$25)</x:f>
        <x:v>-4235</x:v>
      </x:c>
      <x:c r="L51" s="57" t="n">
        <x:f aca="0">-Fixed_Assets!L27*(1+Assumptions!$C$19*Assumptions!$C$25)</x:f>
        <x:v>0</x:v>
      </x:c>
      <x:c r="M51" s="57" t="n">
        <x:f aca="0">-Fixed_Assets!M27*(1+Assumptions!$C$19*Assumptions!$C$25)</x:f>
        <x:v>-1815</x:v>
      </x:c>
      <x:c r="N51" s="57" t="n">
        <x:f aca="0">-Fixed_Assets!N27*(1+Assumptions!$C$19*Assumptions!$C$25)</x:f>
        <x:v>-1815</x:v>
      </x:c>
      <x:c r="O51" s="57" t="n">
        <x:f aca="0">-Fixed_Assets!O27*(1+Assumptions!$C$19*Assumptions!$C$25)</x:f>
        <x:v>-1815</x:v>
      </x:c>
      <x:c r="P51" s="57" t="n">
        <x:f aca="0">-Fixed_Assets!P27*(1+Assumptions!$C$19*Assumptions!$C$25)</x:f>
        <x:v>-1815</x:v>
      </x:c>
      <x:c r="Q51" s="57" t="n">
        <x:f aca="0">-Fixed_Assets!Q27*(1+Assumptions!$C$19*Assumptions!$C$25)</x:f>
        <x:v>-1815</x:v>
      </x:c>
      <x:c r="R51" s="57" t="n">
        <x:f aca="0">-Fixed_Assets!R27*(1+Assumptions!$C$19*Assumptions!$C$25)</x:f>
        <x:v>-38115</x:v>
      </x:c>
      <x:c r="S51" s="57" t="n">
        <x:f aca="0">-Fixed_Assets!S27*(1+Assumptions!$C$19*Assumptions!$C$25)</x:f>
        <x:v>-1815</x:v>
      </x:c>
      <x:c r="T51" s="57" t="n">
        <x:f aca="0">-Fixed_Assets!T27*(1+Assumptions!$C$19*Assumptions!$C$25)</x:f>
        <x:v>-1815</x:v>
      </x:c>
      <x:c r="U51" s="57" t="n">
        <x:f aca="0">-Fixed_Assets!U27*(1+Assumptions!$C$19*Assumptions!$C$25)</x:f>
        <x:v>-1815</x:v>
      </x:c>
      <x:c r="V51" s="57" t="n">
        <x:f aca="0">-Fixed_Assets!V27*(1+Assumptions!$C$19*Assumptions!$C$25)</x:f>
        <x:v>-1815</x:v>
      </x:c>
      <x:c r="W51" s="57" t="n">
        <x:f aca="0">-Fixed_Assets!W27*(1+Assumptions!$C$19*Assumptions!$C$25)</x:f>
        <x:v>-1815</x:v>
      </x:c>
      <x:c r="X51" s="57" t="n">
        <x:f aca="0">-Fixed_Assets!X27*(1+Assumptions!$C$19*Assumptions!$C$25)</x:f>
        <x:v>-1815</x:v>
      </x:c>
      <x:c r="Y51" s="57" t="n">
        <x:f aca="0">-Fixed_Assets!Y27*(1+Assumptions!$C$19*Assumptions!$C$25)</x:f>
        <x:v>-1815</x:v>
      </x:c>
      <x:c r="Z51" s="57" t="n">
        <x:f aca="0">-Fixed_Assets!Z27*(1+Assumptions!$C$19*Assumptions!$C$25)</x:f>
        <x:v>-1815</x:v>
      </x:c>
      <x:c r="AA51" s="57" t="n">
        <x:f aca="0">-Fixed_Assets!AA27*(1+Assumptions!$C$19*Assumptions!$C$25)</x:f>
        <x:v>-1815</x:v>
      </x:c>
      <x:c r="AB51" s="57" t="n">
        <x:f aca="0">-Fixed_Assets!AB27*(1+Assumptions!$C$19*Assumptions!$C$25)</x:f>
        <x:v>-1815</x:v>
      </x:c>
    </x:row>
    <x:row r="52" ht="15" hidden="0">
      <x:c r="A52" s="27" t="s">
        <x:v>430</x:v>
      </x:c>
      <x:c r="B52" s="55" t="s">
        <x:v>422</x:v>
      </x:c>
      <x:c r="C52" s="56" t="n">
        <x:f aca="0">SUM(E52:P52)</x:f>
        <x:v>-89079.50413190329</x:v>
      </x:c>
      <x:c r="D52" s="56" t="n">
        <x:f aca="0">SUM(Q52:AB52)</x:f>
        <x:v>-95994.97754246942</x:v>
      </x:c>
      <x:c r="E52" s="57" t="n">
        <x:f aca="0">Debt!E13+Debt!E11</x:f>
        <x:v>-7171.560775092492</x:v>
      </x:c>
      <x:c r="F52" s="57" t="n">
        <x:f aca="0">Debt!F13+Debt!F11</x:f>
        <x:v>-7216.38302993682</x:v>
      </x:c>
      <x:c r="G52" s="57" t="n">
        <x:f aca="0">Debt!G13+Debt!G11</x:f>
        <x:v>-7261.485423873925</x:v>
      </x:c>
      <x:c r="H52" s="57" t="n">
        <x:f aca="0">Debt!H13+Debt!H11</x:f>
        <x:v>-7306.869707773138</x:v>
      </x:c>
      <x:c r="I52" s="57" t="n">
        <x:f aca="0">Debt!I13+Debt!I11</x:f>
        <x:v>-7352.53764344672</x:v>
      </x:c>
      <x:c r="J52" s="57" t="n">
        <x:f aca="0">Debt!J13+Debt!J11</x:f>
        <x:v>-7398.491003718262</x:v>
      </x:c>
      <x:c r="K52" s="57" t="n">
        <x:f aca="0">Debt!K13+Debt!K11</x:f>
        <x:v>-7444.731572491501</x:v>
      </x:c>
      <x:c r="L52" s="57" t="n">
        <x:f aca="0">Debt!L13+Debt!L11</x:f>
        <x:v>-7491.261144819573</x:v>
      </x:c>
      <x:c r="M52" s="57" t="n">
        <x:f aca="0">Debt!M13+Debt!M11</x:f>
        <x:v>-7538.0815269746945</x:v>
      </x:c>
      <x:c r="N52" s="57" t="n">
        <x:f aca="0">Debt!N13+Debt!N11</x:f>
        <x:v>-7585.194536518287</x:v>
      </x:c>
      <x:c r="O52" s="57" t="n">
        <x:f aca="0">Debt!O13+Debt!O11</x:f>
        <x:v>-7632.602002371526</x:v>
      </x:c>
      <x:c r="P52" s="57" t="n">
        <x:f aca="0">Debt!P13+Debt!P11</x:f>
        <x:v>-7680.305764886348</x:v>
      </x:c>
      <x:c r="Q52" s="57" t="n">
        <x:f aca="0">Debt!Q13+Debt!Q11</x:f>
        <x:v>-7728.307675916888</x:v>
      </x:c>
      <x:c r="R52" s="57" t="n">
        <x:f aca="0">Debt!R13+Debt!R11</x:f>
        <x:v>-7776.6095988913685</x:v>
      </x:c>
      <x:c r="S52" s="57" t="n">
        <x:f aca="0">Debt!S13+Debt!S11</x:f>
        <x:v>-7825.21340888444</x:v>
      </x:c>
      <x:c r="T52" s="57" t="n">
        <x:f aca="0">Debt!T13+Debt!T11</x:f>
        <x:v>-7874.120992689966</x:v>
      </x:c>
      <x:c r="U52" s="57" t="n">
        <x:f aca="0">Debt!U13+Debt!U11</x:f>
        <x:v>-7923.334248894279</x:v>
      </x:c>
      <x:c r="V52" s="57" t="n">
        <x:f aca="0">Debt!V13+Debt!V11</x:f>
        <x:v>-7972.855087949869</x:v>
      </x:c>
      <x:c r="W52" s="57" t="n">
        <x:f aca="0">Debt!W13+Debt!W11</x:f>
        <x:v>-8022.685432249556</x:v>
      </x:c>
      <x:c r="X52" s="57" t="n">
        <x:f aca="0">Debt!X13+Debt!X11</x:f>
        <x:v>-8072.827216201115</x:v>
      </x:c>
      <x:c r="Y52" s="57" t="n">
        <x:f aca="0">Debt!Y13+Debt!Y11</x:f>
        <x:v>-8123.282386302372</x:v>
      </x:c>
      <x:c r="Z52" s="57" t="n">
        <x:f aca="0">Debt!Z13+Debt!Z11</x:f>
        <x:v>-8174.052901216762</x:v>
      </x:c>
      <x:c r="AA52" s="57" t="n">
        <x:f aca="0">Debt!AA13+Debt!AA11</x:f>
        <x:v>-8225.140731849366</x:v>
      </x:c>
      <x:c r="AB52" s="57" t="n">
        <x:f aca="0">Debt!AB13+Debt!AB11</x:f>
        <x:v>-8276.547861423425</x:v>
      </x:c>
    </x:row>
    <x:row r="53" ht="15" hidden="0">
      <x:c r="A53" s="27" t="s">
        <x:v>375</x:v>
      </x:c>
      <x:c r="B53" s="55" t="s">
        <x:v>422</x:v>
      </x:c>
      <x:c r="C53" s="56" t="n">
        <x:f aca="0">SUM(E53:P53)</x:f>
        <x:v>0</x:v>
      </x:c>
      <x:c r="D53" s="56" t="n">
        <x:f aca="0">SUM(Q53:AB53)</x:f>
        <x:v>0</x:v>
      </x:c>
      <x:c r="E53" s="57" t="n">
        <x:f aca="0">-BS!E34</x:f>
        <x:v>0</x:v>
      </x:c>
      <x:c r="F53" s="57" t="n">
        <x:f aca="0">-BS!F34</x:f>
        <x:v>0</x:v>
      </x:c>
      <x:c r="G53" s="57" t="n">
        <x:f aca="0">-BS!G34</x:f>
        <x:v>0</x:v>
      </x:c>
      <x:c r="H53" s="57" t="n">
        <x:f aca="0">-BS!H34</x:f>
        <x:v>0</x:v>
      </x:c>
      <x:c r="I53" s="57" t="n">
        <x:f aca="0">-BS!I34</x:f>
        <x:v>0</x:v>
      </x:c>
      <x:c r="J53" s="57" t="n">
        <x:f aca="0">-BS!J34</x:f>
        <x:v>0</x:v>
      </x:c>
      <x:c r="K53" s="57" t="n">
        <x:f aca="0">-BS!K34</x:f>
        <x:v>0</x:v>
      </x:c>
      <x:c r="L53" s="57" t="n">
        <x:f aca="0">-BS!L34</x:f>
        <x:v>0</x:v>
      </x:c>
      <x:c r="M53" s="57" t="n">
        <x:f aca="0">-BS!M34</x:f>
        <x:v>0</x:v>
      </x:c>
      <x:c r="N53" s="57" t="n">
        <x:f aca="0">-BS!N34</x:f>
        <x:v>0</x:v>
      </x:c>
      <x:c r="O53" s="57" t="n">
        <x:f aca="0">-BS!O34</x:f>
        <x:v>0</x:v>
      </x:c>
      <x:c r="P53" s="57" t="n">
        <x:f aca="0">-BS!P34</x:f>
        <x:v>0</x:v>
      </x:c>
      <x:c r="Q53" s="57" t="n">
        <x:f aca="0">-BS!Q34</x:f>
        <x:v>0</x:v>
      </x:c>
      <x:c r="R53" s="57" t="n">
        <x:f aca="0">-BS!R34</x:f>
        <x:v>0</x:v>
      </x:c>
      <x:c r="S53" s="57" t="n">
        <x:f aca="0">-BS!S34</x:f>
        <x:v>0</x:v>
      </x:c>
      <x:c r="T53" s="57" t="n">
        <x:f aca="0">-BS!T34</x:f>
        <x:v>0</x:v>
      </x:c>
      <x:c r="U53" s="57" t="n">
        <x:f aca="0">-BS!U34</x:f>
        <x:v>0</x:v>
      </x:c>
      <x:c r="V53" s="57" t="n">
        <x:f aca="0">-BS!V34</x:f>
        <x:v>0</x:v>
      </x:c>
      <x:c r="W53" s="57" t="n">
        <x:f aca="0">-BS!W34</x:f>
        <x:v>0</x:v>
      </x:c>
      <x:c r="X53" s="57" t="n">
        <x:f aca="0">-BS!X34</x:f>
        <x:v>0</x:v>
      </x:c>
      <x:c r="Y53" s="57" t="n">
        <x:f aca="0">-BS!Y34</x:f>
        <x:v>0</x:v>
      </x:c>
      <x:c r="Z53" s="57" t="n">
        <x:f aca="0">-BS!Z34</x:f>
        <x:v>0</x:v>
      </x:c>
      <x:c r="AA53" s="57" t="n">
        <x:f aca="0">-BS!AA34</x:f>
        <x:v>0</x:v>
      </x:c>
      <x:c r="AB53" s="57" t="n">
        <x:f aca="0">-BS!AB34</x:f>
        <x:v>0</x:v>
      </x:c>
    </x:row>
    <x:row r="54" ht="15" hidden="0">
      <x:c r="A54" s="70" t="s">
        <x:v>431</x:v>
      </x:c>
      <x:c r="B54" s="71"/>
      <x:c r="C54" s="72" t="n">
        <x:f aca="0">SUM(E54:P54)</x:f>
        <x:v>231228.15905106976</x:v>
      </x:c>
      <x:c r="D54" s="72" t="n">
        <x:f aca="0">SUM(Q54:AB54)</x:f>
        <x:v>-265079.8572477815</x:v>
      </x:c>
      <x:c r="E54" s="72" t="n">
        <x:f aca="0">E42+E43+E44+E45+E46+E47+E48+E49+E50+E51+E52+E53</x:f>
        <x:v>16444.43922490751</x:v>
      </x:c>
      <x:c r="F54" s="72" t="n">
        <x:f aca="0">F42+F43+F44+F45+F46+F47+F48+F49+F50+F51+F52+F53</x:f>
        <x:v>-17823.56077509249</x:v>
      </x:c>
      <x:c r="G54" s="72" t="n">
        <x:f aca="0">G42+G43+G44+G45+G46+G47+G48+G49+G50+G51+G52+G53</x:f>
        <x:v>95121.43922490752</x:v>
      </x:c>
      <x:c r="H54" s="72" t="n">
        <x:f aca="0">H42+H43+H44+H45+H46+H47+H48+H49+H50+H51+H52+H53</x:f>
        <x:v>-145068.04102509253</x:v>
      </x:c>
      <x:c r="I54" s="72" t="n">
        <x:f aca="0">I42+I43+I44+I45+I46+I47+I48+I49+I50+I51+I52+I53</x:f>
        <x:v>125215.4392249075</x:v>
      </x:c>
      <x:c r="J54" s="72" t="n">
        <x:f aca="0">J42+J43+J44+J45+J46+J47+J48+J49+J50+J51+J52+J53</x:f>
        <x:v>41629.4392249075</x:v>
      </x:c>
      <x:c r="K54" s="72" t="n">
        <x:f aca="0">K42+K43+K44+K45+K46+K47+K48+K49+K50+K51+K52+K53</x:f>
        <x:v>-163141.39812509244</x:v>
      </x:c>
      <x:c r="L54" s="72" t="n">
        <x:f aca="0">L42+L43+L44+L45+L46+L47+L48+L49+L50+L51+L52+L53</x:f>
        <x:v>59074.43922490751</x:v>
      </x:c>
      <x:c r="M54" s="72" t="n">
        <x:f aca="0">M42+M43+M44+M45+M46+M47+M48+M49+M50+M51+M52+M53</x:f>
        <x:v>-78771.08254843664</x:v>
      </x:c>
      <x:c r="N54" s="72" t="n">
        <x:f aca="0">N42+N43+N44+N45+N46+N47+N48+N49+N50+N51+N52+N53</x:f>
        <x:v>-24017.915446760024</x:v>
      </x:c>
      <x:c r="O54" s="72" t="n">
        <x:f aca="0">O42+O43+O44+O45+O46+O47+O48+O49+O50+O51+O52+O53</x:f>
        <x:v>111277.84271689209</x:v>
      </x:c>
      <x:c r="P54" s="72" t="n">
        <x:f aca="0">P42+P43+P44+P45+P46+P47+P48+P49+P50+P51+P52+P53</x:f>
        <x:v>211287.11813011425</x:v>
      </x:c>
      <x:c r="Q54" s="72" t="n">
        <x:f aca="0">Q42+Q43+Q44+Q45+Q46+Q47+Q48+Q49+Q50+Q51+Q52+Q53</x:f>
        <x:v>-123481.32113335795</x:v>
      </x:c>
      <x:c r="R54" s="72" t="n">
        <x:f aca="0">R42+R43+R44+R45+R46+R47+R48+R49+R50+R51+R52+R53</x:f>
        <x:v>-46401.166375463305</x:v>
      </x:c>
      <x:c r="S54" s="72" t="n">
        <x:f aca="0">S42+S43+S44+S45+S46+S47+S48+S49+S50+S51+S52+S53</x:f>
        <x:v>62655.93866483626</x:v>
      </x:c>
      <x:c r="T54" s="72" t="n">
        <x:f aca="0">T42+T43+T44+T45+T46+T47+T48+T49+T50+T51+T52+T53</x:f>
        <x:v>-118005.94484769861</x:v>
      </x:c>
      <x:c r="U54" s="72" t="n">
        <x:f aca="0">U42+U43+U44+U45+U46+U47+U48+U49+U50+U51+U52+U53</x:f>
        <x:v>72324.57000030651</x:v>
      </x:c>
      <x:c r="V54" s="72" t="n">
        <x:f aca="0">V42+V43+V44+V45+V46+V47+V48+V49+V50+V51+V52+V53</x:f>
        <x:v>47091.890596355486</x:v>
      </x:c>
      <x:c r="W54" s="72" t="n">
        <x:f aca="0">W42+W43+W44+W45+W46+W47+W48+W49+W50+W51+W52+W53</x:f>
        <x:v>-245518.0646137174</x:v>
      </x:c>
      <x:c r="X54" s="72" t="n">
        <x:f aca="0">X42+X43+X44+X45+X46+X47+X48+X49+X50+X51+X52+X53</x:f>
        <x:v>-2165.1040828156138</x:v>
      </x:c>
      <x:c r="Y54" s="72" t="n">
        <x:f aca="0">Y42+Y43+Y44+Y45+Y46+Y47+Y48+Y49+Y50+Y51+Y52+Y53</x:f>
        <x:v>-139358.07681769616</x:v>
      </x:c>
      <x:c r="Z54" s="72" t="n">
        <x:f aca="0">Z42+Z43+Z44+Z45+Z46+Z47+Z48+Z49+Z50+Z51+Z52+Z53</x:f>
        <x:v>-116545.6637066449</x:v>
      </x:c>
      <x:c r="AA54" s="72" t="n">
        <x:f aca="0">AA42+AA43+AA44+AA45+AA46+AA47+AA48+AA49+AA50+AA51+AA52+AA53</x:f>
        <x:v>138726.43464323867</x:v>
      </x:c>
      <x:c r="AB54" s="72" t="n">
        <x:f aca="0">AB42+AB43+AB44+AB45+AB46+AB47+AB48+AB49+AB50+AB51+AB52+AB53</x:f>
        <x:v>205596.65042487555</x:v>
      </x:c>
    </x:row>
    <x:row r="55" ht="15" hidden="0">
      <x:c r="A55" s="70" t="s">
        <x:v>432</x:v>
      </x:c>
      <x:c r="B55" s="71"/>
      <x:c r="C55" s="72" t="n">
        <x:f aca="0">SUM(E55:P55)</x:f>
        <x:v>0</x:v>
      </x:c>
      <x:c r="D55" s="72" t="n">
        <x:f aca="0">SUM(Q55:AB55)</x:f>
        <x:v>0</x:v>
      </x:c>
      <x:c r="E55" s="72" t="n">
        <x:f aca="0">ROUND(E37-E54,2)</x:f>
        <x:v>0</x:v>
      </x:c>
      <x:c r="F55" s="72" t="n">
        <x:f aca="0">ROUND(F37-F54,2)</x:f>
        <x:v>0</x:v>
      </x:c>
      <x:c r="G55" s="72" t="n">
        <x:f aca="0">ROUND(G37-G54,2)</x:f>
        <x:v>0</x:v>
      </x:c>
      <x:c r="H55" s="72" t="n">
        <x:f aca="0">ROUND(H37-H54,2)</x:f>
        <x:v>0</x:v>
      </x:c>
      <x:c r="I55" s="72" t="n">
        <x:f aca="0">ROUND(I37-I54,2)</x:f>
        <x:v>0</x:v>
      </x:c>
      <x:c r="J55" s="72" t="n">
        <x:f aca="0">ROUND(J37-J54,2)</x:f>
        <x:v>0</x:v>
      </x:c>
      <x:c r="K55" s="72" t="n">
        <x:f aca="0">ROUND(K37-K54,2)</x:f>
        <x:v>0</x:v>
      </x:c>
      <x:c r="L55" s="72" t="n">
        <x:f aca="0">ROUND(L37-L54,2)</x:f>
        <x:v>0</x:v>
      </x:c>
      <x:c r="M55" s="72" t="n">
        <x:f aca="0">ROUND(M37-M54,2)</x:f>
        <x:v>0</x:v>
      </x:c>
      <x:c r="N55" s="72" t="n">
        <x:f aca="0">ROUND(N37-N54,2)</x:f>
        <x:v>0</x:v>
      </x:c>
      <x:c r="O55" s="72" t="n">
        <x:f aca="0">ROUND(O37-O54,2)</x:f>
        <x:v>0</x:v>
      </x:c>
      <x:c r="P55" s="72" t="n">
        <x:f aca="0">ROUND(P37-P54,2)</x:f>
        <x:v>0</x:v>
      </x:c>
      <x:c r="Q55" s="72" t="n">
        <x:f aca="0">ROUND(Q37-Q54,2)</x:f>
        <x:v>0</x:v>
      </x:c>
      <x:c r="R55" s="72" t="n">
        <x:f aca="0">ROUND(R37-R54,2)</x:f>
        <x:v>0</x:v>
      </x:c>
      <x:c r="S55" s="72" t="n">
        <x:f aca="0">ROUND(S37-S54,2)</x:f>
        <x:v>0</x:v>
      </x:c>
      <x:c r="T55" s="72" t="n">
        <x:f aca="0">ROUND(T37-T54,2)</x:f>
        <x:v>0</x:v>
      </x:c>
      <x:c r="U55" s="72" t="n">
        <x:f aca="0">ROUND(U37-U54,2)</x:f>
        <x:v>0</x:v>
      </x:c>
      <x:c r="V55" s="72" t="n">
        <x:f aca="0">ROUND(V37-V54,2)</x:f>
        <x:v>0</x:v>
      </x:c>
      <x:c r="W55" s="72" t="n">
        <x:f aca="0">ROUND(W37-W54,2)</x:f>
        <x:v>0</x:v>
      </x:c>
      <x:c r="X55" s="72" t="n">
        <x:f aca="0">ROUND(X37-X54,2)</x:f>
        <x:v>0</x:v>
      </x:c>
      <x:c r="Y55" s="72" t="n">
        <x:f aca="0">ROUND(Y37-Y54,2)</x:f>
        <x:v>0</x:v>
      </x:c>
      <x:c r="Z55" s="72" t="n">
        <x:f aca="0">ROUND(Z37-Z54,2)</x:f>
        <x:v>0</x:v>
      </x:c>
      <x:c r="AA55" s="72" t="n">
        <x:f aca="0">ROUND(AA37-AA54,2)</x:f>
        <x:v>0</x:v>
      </x:c>
      <x:c r="AB55" s="72" t="n">
        <x:f aca="0">ROUND(AB37-AB54,2)</x:f>
        <x:v>0</x:v>
      </x:c>
    </x:row>
  </x:sheetData>
  <x:pageMargins left="0.7" right="0.7" top="0.75" bottom="0.75" header="0.3" footer="0.3"/>
</x:worksheet>
</file>

<file path=xl/worksheets/sheet9.xml><?xml version="1.0" encoding="utf-8"?>
<x:worksheet xmlns:x="http://schemas.openxmlformats.org/spreadsheetml/2006/main">
  <x:sheetViews>
    <x:sheetView showGridLines="1" workbookViewId="0">
      <x:pane xSplit="1" ySplit="5" topLeftCell="B6" activePane="bottomRight" state="frozen"/>
    </x:sheetView>
  </x:sheetViews>
  <x:sheetFormatPr defaultColWidth="8.6796875" defaultRowHeight="15"/>
  <x:cols>
    <x:col min="1" max="1" width="52" hidden="0" customWidth="1"/>
    <x:col min="2" max="4" width="14" hidden="0" customWidth="1"/>
    <x:col min="5" max="5" width="12" hidden="0" customWidth="1"/>
    <x:col min="6" max="8" width="14" hidden="0" customWidth="1"/>
    <x:col min="9" max="9" width="12" hidden="0" customWidth="1"/>
    <x:col min="10" max="10" width="60" hidden="0" customWidth="1"/>
  </x:cols>
  <x:sheetData>
    <x:row r="1" ht="15" hidden="0">
      <x:c r="A1" s="19" t="str">
        <x:f aca="0">Assumptions!$C$6</x:f>
        <x:v>Alderway Home B.V. (fictional demonstration company)</x:v>
      </x:c>
    </x:row>
    <x:row r="2" ht="17.350000381469727" hidden="0">
      <x:c r="A2" s="20" t="s">
        <x:v>433</x:v>
      </x:c>
    </x:row>
    <x:row r="3" ht="15" hidden="0">
      <x:c r="A3" s="24" t="s">
        <x:v>434</x:v>
      </x:c>
    </x:row>
    <x:row r="5" ht="15" hidden="0">
      <x:c r="A5" s="25" t="s">
        <x:v>245</x:v>
      </x:c>
      <x:c r="B5" s="26" t="s">
        <x:v>435</x:v>
      </x:c>
      <x:c r="C5" s="26" t="s">
        <x:v>436</x:v>
      </x:c>
      <x:c r="D5" s="26" t="s">
        <x:v>437</x:v>
      </x:c>
      <x:c r="E5" s="26" t="s">
        <x:v>438</x:v>
      </x:c>
      <x:c r="F5" s="26" t="s">
        <x:v>439</x:v>
      </x:c>
      <x:c r="G5" s="26" t="s">
        <x:v>440</x:v>
      </x:c>
      <x:c r="H5" s="26" t="s">
        <x:v>437</x:v>
      </x:c>
      <x:c r="I5" s="26" t="s">
        <x:v>438</x:v>
      </x:c>
      <x:c r="J5" s="26" t="s">
        <x:v>441</x:v>
      </x:c>
    </x:row>
    <x:row r="6" ht="15" hidden="0">
      <x:c r="A6" s="21" t="s">
        <x:v>442</x:v>
      </x:c>
      <x:c r="B6" s="22"/>
      <x:c r="C6" s="22"/>
      <x:c r="D6" s="22"/>
      <x:c r="E6" s="22"/>
      <x:c r="F6" s="22"/>
      <x:c r="G6" s="22"/>
      <x:c r="H6" s="22"/>
      <x:c r="I6" s="22"/>
      <x:c r="J6" s="22"/>
    </x:row>
    <x:row r="7" ht="15" hidden="0">
      <x:c r="A7" s="27" t="s">
        <x:v>443</x:v>
      </x:c>
      <x:c r="B7" s="57" t="n">
        <x:f aca="0">SUMIFS(Channel_PL!$E$11:$AB$11,Assumptions!$E$63:$AB$63,"A")</x:f>
        <x:v>15614</x:v>
      </x:c>
      <x:c r="C7" s="57" t="n">
        <x:f aca="0">SUMIFS(Budget_FY26!$E$9:$P$9,Assumptions!$E$62:$P$62,"&lt;="&amp;Assumptions!$C$10)</x:f>
        <x:v>16560</x:v>
      </x:c>
      <x:c r="D7" s="69" t="n">
        <x:f aca="0">B7-C7</x:f>
        <x:v>-946</x:v>
      </x:c>
      <x:c r="E7" s="58" t="n">
        <x:f aca="0">IF(C7=0,0,D7/ABS(C7))</x:f>
        <x:v>-0.0571256038647343</x:v>
      </x:c>
      <x:c r="F7" s="57" t="n">
        <x:f aca="0">Channel_PL!$C$11</x:f>
        <x:v>27020.217211629028</x:v>
      </x:c>
      <x:c r="G7" s="57" t="n">
        <x:f aca="0">Budget_FY26!$C$9</x:f>
        <x:v>28221</x:v>
      </x:c>
      <x:c r="H7" s="69" t="n">
        <x:f aca="0">F7-G7</x:f>
        <x:v>-1200.7827883709724</x:v>
      </x:c>
      <x:c r="I7" s="58" t="n">
        <x:f aca="0">IF(G7=0,0,H7/ABS(G7))</x:f>
        <x:v>-0.042549264319867205</x:v>
      </x:c>
      <x:c r="J7" s="45"/>
    </x:row>
    <x:row r="8" ht="15" hidden="0">
      <x:c r="A8" s="27" t="s">
        <x:v>444</x:v>
      </x:c>
      <x:c r="B8" s="57" t="n">
        <x:f aca="0">SUMIFS(Channel_PL!$E$49:$AB$49,Assumptions!$E$63:$AB$63,"A")</x:f>
        <x:v>18746</x:v>
      </x:c>
      <x:c r="C8" s="57" t="n">
        <x:f aca="0">SUMIFS(Budget_FY26!$E$10:$P$10,Assumptions!$E$62:$P$62,"&lt;="&amp;Assumptions!$C$10)</x:f>
        <x:v>19440</x:v>
      </x:c>
      <x:c r="D8" s="69" t="n">
        <x:f aca="0">B8-C8</x:f>
        <x:v>-694</x:v>
      </x:c>
      <x:c r="E8" s="58" t="n">
        <x:f aca="0">IF(C8=0,0,D8/ABS(C8))</x:f>
        <x:v>-0.035699588477366255</x:v>
      </x:c>
      <x:c r="F8" s="57" t="n">
        <x:f aca="0">Channel_PL!$C$49</x:f>
        <x:v>32693.753896043843</x:v>
      </x:c>
      <x:c r="G8" s="57" t="n">
        <x:f aca="0">Budget_FY26!$C$10</x:f>
        <x:v>33129</x:v>
      </x:c>
      <x:c r="H8" s="69" t="n">
        <x:f aca="0">F8-G8</x:f>
        <x:v>-435.24610395615673</x:v>
      </x:c>
      <x:c r="I8" s="58" t="n">
        <x:f aca="0">IF(G8=0,0,H8/ABS(G8))</x:f>
        <x:v>-0.013137918559454155</x:v>
      </x:c>
      <x:c r="J8" s="45"/>
    </x:row>
    <x:row r="9" ht="22.350000381469727" hidden="0">
      <x:c r="A9" s="27" t="s">
        <x:v>445</x:v>
      </x:c>
      <x:c r="B9" s="57" t="n">
        <x:f aca="0">SUMIFS(Channel_PL!$E$83:$AB$83,Assumptions!$E$63:$AB$63,"A")</x:f>
        <x:v>3488</x:v>
      </x:c>
      <x:c r="C9" s="57" t="n">
        <x:f aca="0">SUMIFS(Budget_FY26!$E$11:$P$11,Assumptions!$E$62:$P$62,"&lt;="&amp;Assumptions!$C$10)</x:f>
        <x:v>5220</x:v>
      </x:c>
      <x:c r="D9" s="69" t="n">
        <x:f aca="0">B9-C9</x:f>
        <x:v>-1732</x:v>
      </x:c>
      <x:c r="E9" s="58" t="n">
        <x:f aca="0">IF(C9=0,0,D9/ABS(C9))</x:f>
        <x:v>-0.3318007662835249</x:v>
      </x:c>
      <x:c r="F9" s="57" t="n">
        <x:f aca="0">Channel_PL!$C$83</x:f>
        <x:v>7405.850001544784</x:v>
      </x:c>
      <x:c r="G9" s="57" t="n">
        <x:f aca="0">Budget_FY26!$C$11</x:f>
        <x:v>10770</x:v>
      </x:c>
      <x:c r="H9" s="69" t="n">
        <x:f aca="0">F9-G9</x:f>
        <x:v>-3364.1499984552156</x:v>
      </x:c>
      <x:c r="I9" s="58" t="n">
        <x:f aca="0">IF(G9=0,0,H9/ABS(G9))</x:f>
        <x:v>-0.3123630453533162</x:v>
      </x:c>
      <x:c r="J9" s="45" t="str">
        <x:f aca="0">"Walmart ramp "&amp;TEXT(ABS(E9),"0%")&amp;" behind the budgeted launch curve; go or no-go review at 900 orders a month."</x:f>
        <x:v>Walmart ramp 33% behind the budgeted launch curve; go or no-go review at 900 orders a month.</x:v>
      </x:c>
    </x:row>
    <x:row r="10" ht="15" hidden="0">
      <x:c r="A10" s="21" t="s">
        <x:v>446</x:v>
      </x:c>
      <x:c r="B10" s="22"/>
      <x:c r="C10" s="22"/>
      <x:c r="D10" s="22"/>
      <x:c r="E10" s="22"/>
      <x:c r="F10" s="22"/>
      <x:c r="G10" s="22"/>
      <x:c r="H10" s="22"/>
      <x:c r="I10" s="22"/>
      <x:c r="J10" s="22"/>
    </x:row>
    <x:row r="11" ht="15" hidden="0">
      <x:c r="A11" s="27" t="s">
        <x:v>294</x:v>
      </x:c>
      <x:c r="B11" s="57" t="n">
        <x:f aca="0">SUMIFS(PL!$E$9:$AB$9,Assumptions!$E$63:$AB$63,"A")</x:f>
        <x:v>1149062.11</x:v>
      </x:c>
      <x:c r="C11" s="57" t="n">
        <x:f aca="0">SUMIFS(Budget_FY26!$E$21:$P$21,Assumptions!$E$62:$P$62,"&lt;="&amp;Assumptions!$C$10)</x:f>
        <x:v>1225440</x:v>
      </x:c>
      <x:c r="D11" s="69" t="n">
        <x:f aca="0">B11-C11</x:f>
        <x:v>-76377.8899999999</x:v>
      </x:c>
      <x:c r="E11" s="58" t="n">
        <x:f aca="0">IF(C11=0,0,D11/ABS(C11))</x:f>
        <x:v>-0.062326911150280634</x:v>
      </x:c>
      <x:c r="F11" s="57" t="n">
        <x:f aca="0">PL!$C$9</x:f>
        <x:v>2001235.783003447</x:v>
      </x:c>
      <x:c r="G11" s="57" t="n">
        <x:f aca="0">Budget_FY26!$C$21</x:f>
        <x:v>2088354</x:v>
      </x:c>
      <x:c r="H11" s="69" t="n">
        <x:f aca="0">F11-G11</x:f>
        <x:v>-87118.21699655289</x:v>
      </x:c>
      <x:c r="I11" s="58" t="n">
        <x:f aca="0">IF(G11=0,0,H11/ABS(G11))</x:f>
        <x:v>-0.04171621142610538</x:v>
      </x:c>
      <x:c r="J11" s="45"/>
    </x:row>
    <x:row r="12" ht="15" hidden="0">
      <x:c r="A12" s="27" t="s">
        <x:v>295</x:v>
      </x:c>
      <x:c r="B12" s="57" t="n">
        <x:f aca="0">SUMIFS(PL!$E$10:$AB$10,Assumptions!$E$63:$AB$63,"A")</x:f>
        <x:v>1043911.0599999999</x:v>
      </x:c>
      <x:c r="C12" s="57" t="n">
        <x:f aca="0">SUMIFS(Budget_FY26!$E$22:$P$22,Assumptions!$E$62:$P$62,"&lt;="&amp;Assumptions!$C$10)</x:f>
        <x:v>1108080</x:v>
      </x:c>
      <x:c r="D12" s="69" t="n">
        <x:f aca="0">B12-C12</x:f>
        <x:v>-64168.94000000006</x:v>
      </x:c>
      <x:c r="E12" s="58" t="n">
        <x:f aca="0">IF(C12=0,0,D12/ABS(C12))</x:f>
        <x:v>-0.05791002454696417</x:v>
      </x:c>
      <x:c r="F12" s="57" t="n">
        <x:f aca="0">PL!$C$10</x:f>
        <x:v>1821897.3856843386</x:v>
      </x:c>
      <x:c r="G12" s="57" t="n">
        <x:f aca="0">Budget_FY26!$C$22</x:f>
        <x:v>1888353</x:v>
      </x:c>
      <x:c r="H12" s="69" t="n">
        <x:f aca="0">F12-G12</x:f>
        <x:v>-66455.61431566137</x:v>
      </x:c>
      <x:c r="I12" s="58" t="n">
        <x:f aca="0">IF(G12=0,0,H12/ABS(G12))</x:f>
        <x:v>-0.03519236833137733</x:v>
      </x:c>
      <x:c r="J12" s="45"/>
    </x:row>
    <x:row r="13" ht="15" hidden="0">
      <x:c r="A13" s="27" t="s">
        <x:v>296</x:v>
      </x:c>
      <x:c r="B13" s="57" t="n">
        <x:f aca="0">SUMIFS(PL!$E$11:$AB$11,Assumptions!$E$63:$AB$63,"A")</x:f>
        <x:v>232757.14635638712</x:v>
      </x:c>
      <x:c r="C13" s="57" t="n">
        <x:f aca="0">SUMIFS(Budget_FY26!$E$23:$P$23,Assumptions!$E$62:$P$62,"&lt;="&amp;Assumptions!$C$10)</x:f>
        <x:v>287100</x:v>
      </x:c>
      <x:c r="D13" s="69" t="n">
        <x:f aca="0">B13-C13</x:f>
        <x:v>-54342.85364361288</x:v>
      </x:c>
      <x:c r="E13" s="58" t="n">
        <x:f aca="0">IF(C13=0,0,D13/ABS(C13))</x:f>
        <x:v>-0.1892819701971887</x:v>
      </x:c>
      <x:c r="F13" s="57" t="n">
        <x:f aca="0">PL!$C$11</x:f>
        <x:v>487443.78573857597</x:v>
      </x:c>
      <x:c r="G13" s="57" t="n">
        <x:f aca="0">Budget_FY26!$C$23</x:f>
        <x:v>592350</x:v>
      </x:c>
      <x:c r="H13" s="69" t="n">
        <x:f aca="0">F13-G13</x:f>
        <x:v>-104906.21426142403</x:v>
      </x:c>
      <x:c r="I13" s="58" t="n">
        <x:f aca="0">IF(G13=0,0,H13/ABS(G13))</x:f>
        <x:v>-0.17710173758997894</x:v>
      </x:c>
      <x:c r="J13" s="45"/>
    </x:row>
    <x:row r="14" ht="15" hidden="0">
      <x:c r="A14" s="75" t="s">
        <x:v>300</x:v>
      </x:c>
      <x:c r="B14" s="73" t="n">
        <x:f aca="0">SUMIFS(PL!$E$14:$AB$14,Assumptions!$E$63:$AB$63,"A")</x:f>
        <x:v>2432918.0058002537</x:v>
      </x:c>
      <x:c r="C14" s="73" t="n">
        <x:f aca="0">SUMIFS(Budget_FY26!$E$24:$P$24,Assumptions!$E$62:$P$62,"&lt;="&amp;Assumptions!$C$10)</x:f>
        <x:v>2620620</x:v>
      </x:c>
      <x:c r="D14" s="72" t="n">
        <x:f aca="0">B14-C14</x:f>
        <x:v>-187701.9941997463</x:v>
      </x:c>
      <x:c r="E14" s="76" t="n">
        <x:f aca="0">IF(C14=0,0,D14/ABS(C14))</x:f>
        <x:v>-0.07162503308367725</x:v>
      </x:c>
      <x:c r="F14" s="73" t="n">
        <x:f aca="0">PL!$C$14</x:f>
        <x:v>4310520.898800829</x:v>
      </x:c>
      <x:c r="G14" s="73" t="n">
        <x:f aca="0">Budget_FY26!$C$24</x:f>
        <x:v>4569057</x:v>
      </x:c>
      <x:c r="H14" s="72" t="n">
        <x:f aca="0">F14-G14</x:f>
        <x:v>-258536.10119917057</x:v>
      </x:c>
      <x:c r="I14" s="76" t="n">
        <x:f aca="0">IF(G14=0,0,H14/ABS(G14))</x:f>
        <x:v>-0.056584126921413014</x:v>
      </x:c>
      <x:c r="J14" s="77" t="str">
        <x:f aca="0"/>
        <x:v>Channel volume and price/mix, plus the separately shown refund provision adjustment (bridge below).</x:v>
      </x:c>
    </x:row>
    <x:row r="15" ht="15" hidden="0">
      <x:c r="A15" s="27" t="s">
        <x:v>447</x:v>
      </x:c>
      <x:c r="B15" s="57" t="n">
        <x:f aca="0">SUMIFS(PL!$E$17:$AB$17,Assumptions!$E$63:$AB$63,"A")+SUMIFS(PL!$E$18:$AB$18,Assumptions!$E$63:$AB$63,"A")</x:f>
        <x:v>-893981.2881607276</x:v>
      </x:c>
      <x:c r="C15" s="57" t="n">
        <x:f aca="0">SUMIFS(Budget_FY26!$E$29:$P$29,Assumptions!$E$62:$P$62,"&lt;="&amp;Assumptions!$C$10)</x:f>
        <x:v>-982732.5</x:v>
      </x:c>
      <x:c r="D15" s="69" t="n">
        <x:f aca="0">B15-C15</x:f>
        <x:v>88751.21183927241</x:v>
      </x:c>
      <x:c r="E15" s="58" t="n">
        <x:f aca="0">IF(C15=0,0,D15/ABS(C15))</x:f>
        <x:v>0.09031065100551006</x:v>
      </x:c>
      <x:c r="F15" s="57" t="n">
        <x:f aca="0">PL!$C$17+PL!$C$18</x:f>
        <x:v>-1598705.6841175132</x:v>
      </x:c>
      <x:c r="G15" s="57" t="n">
        <x:f aca="0">Budget_FY26!$C$29</x:f>
        <x:v>-1713396.375</x:v>
      </x:c>
      <x:c r="H15" s="69" t="n">
        <x:f aca="0">F15-G15</x:f>
        <x:v>114690.69088248676</x:v>
      </x:c>
      <x:c r="I15" s="58" t="n">
        <x:f aca="0">IF(G15=0,0,H15/ABS(G15))</x:f>
        <x:v>0.06693762900162945</x:v>
      </x:c>
      <x:c r="J15" s="45"/>
    </x:row>
    <x:row r="16" ht="15" hidden="0">
      <x:c r="A16" s="75" t="s">
        <x:v>307</x:v>
      </x:c>
      <x:c r="B16" s="73" t="n">
        <x:f aca="0">SUMIFS(PL!$E$19:$AB$19,Assumptions!$E$63:$AB$63,"A")</x:f>
        <x:v>1538936.717639526</x:v>
      </x:c>
      <x:c r="C16" s="73" t="n">
        <x:f aca="0">SUMIFS(Budget_FY26!$E$30:$P$30,Assumptions!$E$62:$P$62,"&lt;="&amp;Assumptions!$C$10)</x:f>
        <x:v>1637887.5</x:v>
      </x:c>
      <x:c r="D16" s="72" t="n">
        <x:f aca="0">B16-C16</x:f>
        <x:v>-98950.78236047411</x:v>
      </x:c>
      <x:c r="E16" s="76" t="n">
        <x:f aca="0">IF(C16=0,0,D16/ABS(C16))</x:f>
        <x:v>-0.06041366233057772</x:v>
      </x:c>
      <x:c r="F16" s="73" t="n">
        <x:f aca="0">PL!$C$19</x:f>
        <x:v>2711815.2146833157</x:v>
      </x:c>
      <x:c r="G16" s="73" t="n">
        <x:f aca="0">Budget_FY26!$C$30</x:f>
        <x:v>2855660.625</x:v>
      </x:c>
      <x:c r="H16" s="72" t="n">
        <x:f aca="0">F16-G16</x:f>
        <x:v>-143845.41031668428</x:v>
      </x:c>
      <x:c r="I16" s="76" t="n">
        <x:f aca="0">IF(G16=0,0,H16/ABS(G16))</x:f>
        <x:v>-0.05037202567328332</x:v>
      </x:c>
      <x:c r="J16" s="77"/>
    </x:row>
    <x:row r="17" ht="22.350000381469727" hidden="0">
      <x:c r="A17" s="27" t="s">
        <x:v>257</x:v>
      </x:c>
      <x:c r="B17" s="58" t="n">
        <x:f aca="0">IF(B14=0,0,B16/B14)</x:f>
        <x:v>0.6325477118302337</x:v>
      </x:c>
      <x:c r="C17" s="58" t="n">
        <x:f aca="0">IF(C14=0,0,C16/C14)</x:f>
        <x:v>0.625</x:v>
      </x:c>
      <x:c r="D17" s="58" t="n">
        <x:f aca="0">B17-C17</x:f>
        <x:v>0.007547711830233728</x:v>
      </x:c>
      <x:c r="E17" s="15"/>
      <x:c r="F17" s="58" t="n">
        <x:f aca="0">IF(F14=0,0,F16/F14)</x:f>
        <x:v>0.6291154313711209</x:v>
      </x:c>
      <x:c r="G17" s="58" t="n">
        <x:f aca="0">IF(G14=0,0,G16/G14)</x:f>
        <x:v>0.625</x:v>
      </x:c>
      <x:c r="H17" s="58" t="n">
        <x:f aca="0">F17-G17</x:f>
        <x:v>0.0041154313711209145</x:v>
      </x:c>
      <x:c r="I17" s="15"/>
      <x:c r="J17" s="45" t="str">
        <x:f aca="0">"Product margin "&amp;TEXT(ABS(D17)*100,"0.0")&amp;" points "&amp;IF(D17&gt;=0,"better","worse")&amp;" than budget: landed cost inflation below plan, recovery of returned stock included."</x:f>
        <x:v>Product margin 0.8 points better than budget: landed cost inflation below plan, recovery of returned stock included.</x:v>
      </x:c>
    </x:row>
    <x:row r="18" ht="22.350000381469727" hidden="0">
      <x:c r="A18" s="27" t="s">
        <x:v>448</x:v>
      </x:c>
      <x:c r="B18" s="57" t="n">
        <x:f aca="0">SUMIFS(PL!$E$24:$AB$24,Assumptions!$E$63:$AB$63,"A")</x:f>
        <x:v>-549699.8365844274</x:v>
      </x:c>
      <x:c r="C18" s="57" t="n">
        <x:f aca="0">SUMIFS(Budget_FY26!$E$34:$P$34,Assumptions!$E$62:$P$62,"&lt;="&amp;Assumptions!$C$10)</x:f>
        <x:v>-523227.60000000003</x:v>
      </x:c>
      <x:c r="D18" s="69" t="n">
        <x:f aca="0">B18-C18</x:f>
        <x:v>-26472.23658442736</x:v>
      </x:c>
      <x:c r="E18" s="58" t="n">
        <x:f aca="0">IF(C18=0,0,D18/ABS(C18))</x:f>
        <x:v>-0.05059411350706147</x:v>
      </x:c>
      <x:c r="F18" s="57" t="n">
        <x:f aca="0">PL!$C$24</x:f>
        <x:v>-993286.388285036</x:v>
      </x:c>
      <x:c r="G18" s="57" t="n">
        <x:f aca="0">Budget_FY26!$C$34</x:f>
        <x:v>-918468.81</x:v>
      </x:c>
      <x:c r="H18" s="69" t="n">
        <x:f aca="0">F18-G18</x:f>
        <x:v>-74817.57828503591</x:v>
      </x:c>
      <x:c r="I18" s="58" t="n">
        <x:f aca="0">IF(G18=0,0,H18/ABS(G18))</x:f>
        <x:v>-0.08145902993160531</x:v>
      </x:c>
      <x:c r="J18" s="45" t="str">
        <x:f aca="0">"Amazon fee changes and peak storage multiplier; "&amp;TEXT(ABS(E18),"0.0%")&amp;" over budget on "&amp;TEXT(E14,"0.0%")&amp;" revenue."</x:f>
        <x:v>Amazon fee changes and peak storage multiplier; 5.1% over budget on -7.2% revenue.</x:v>
      </x:c>
    </x:row>
    <x:row r="19" ht="15" hidden="0">
      <x:c r="A19" s="75" t="s">
        <x:v>312</x:v>
      </x:c>
      <x:c r="B19" s="73" t="n">
        <x:f aca="0">SUMIFS(PL!$E$25:$AB$25,Assumptions!$E$63:$AB$63,"A")</x:f>
        <x:v>989236.8810550985</x:v>
      </x:c>
      <x:c r="C19" s="73" t="n">
        <x:f aca="0">SUMIFS(Budget_FY26!$E$35:$P$35,Assumptions!$E$62:$P$62,"&lt;="&amp;Assumptions!$C$10)</x:f>
        <x:v>1114659.9</x:v>
      </x:c>
      <x:c r="D19" s="72" t="n">
        <x:f aca="0">B19-C19</x:f>
        <x:v>-125423.01894490141</x:v>
      </x:c>
      <x:c r="E19" s="76" t="n">
        <x:f aca="0">IF(C19=0,0,D19/ABS(C19))</x:f>
        <x:v>-0.11252133403641902</x:v>
      </x:c>
      <x:c r="F19" s="73" t="n">
        <x:f aca="0">PL!$C$25</x:f>
        <x:v>1718528.8263982798</x:v>
      </x:c>
      <x:c r="G19" s="73" t="n">
        <x:f aca="0">Budget_FY26!$C$35</x:f>
        <x:v>1937191.815</x:v>
      </x:c>
      <x:c r="H19" s="72" t="n">
        <x:f aca="0">F19-G19</x:f>
        <x:v>-218662.9886017202</x:v>
      </x:c>
      <x:c r="I19" s="76" t="n">
        <x:f aca="0">IF(G19=0,0,H19/ABS(G19))</x:f>
        <x:v>-0.11287627116146999</x:v>
      </x:c>
      <x:c r="J19" s="77"/>
    </x:row>
    <x:row r="20" ht="22.350000381469727" hidden="0">
      <x:c r="A20" s="27" t="s">
        <x:v>449</x:v>
      </x:c>
      <x:c r="B20" s="57" t="n">
        <x:f aca="0">SUMIFS(PL!$E$31:$AB$31,Assumptions!$E$63:$AB$63,"A")</x:f>
        <x:v>-341980.45606210676</x:v>
      </x:c>
      <x:c r="C20" s="57" t="n">
        <x:f aca="0">SUMIFS(Budget_FY26!$E$42:$P$42,Assumptions!$E$62:$P$62,"&lt;="&amp;Assumptions!$C$10)</x:f>
        <x:v>-334092.60000000003</x:v>
      </x:c>
      <x:c r="D20" s="69" t="n">
        <x:f aca="0">B20-C20</x:f>
        <x:v>-7887.85606210673</x:v>
      </x:c>
      <x:c r="E20" s="58" t="n">
        <x:f aca="0">IF(C20=0,0,D20/ABS(C20))</x:f>
        <x:v>-0.02360978980709758</x:v>
      </x:c>
      <x:c r="F20" s="57" t="n">
        <x:f aca="0">PL!$C$31</x:f>
        <x:v>-608364.5515986364</x:v>
      </x:c>
      <x:c r="G20" s="57" t="n">
        <x:f aca="0">Budget_FY26!$C$42</x:f>
        <x:v>-580688.685</x:v>
      </x:c>
      <x:c r="H20" s="69" t="n">
        <x:f aca="0">F20-G20</x:f>
        <x:v>-27675.866598636378</x:v>
      </x:c>
      <x:c r="I20" s="58" t="n">
        <x:f aca="0">IF(G20=0,0,H20/ABS(G20))</x:f>
        <x:v>-0.04766041996949945</x:v>
      </x:c>
      <x:c r="J20" s="45" t="str">
        <x:f aca="0">"Spend near budget, efficiency not: Shopify CAC EUR "&amp;TEXT(INDEX(Channel_PL!$E$44:$AB$44,1,1),"0")&amp;" in Jan vs EUR "&amp;TEXT(INDEX(Channel_PL!$E$44:$AB$44,1,Assumptions!$C$10),"0")&amp;" at the last actual month."</x:f>
        <x:v>Spend near budget, efficiency not: Shopify CAC EUR 21 in Jan vs EUR 26 at the last actual month.</x:v>
      </x:c>
    </x:row>
    <x:row r="21" ht="15" hidden="0">
      <x:c r="A21" s="75" t="s">
        <x:v>318</x:v>
      </x:c>
      <x:c r="B21" s="73" t="n">
        <x:f aca="0">SUMIFS(PL!$E$32:$AB$32,Assumptions!$E$63:$AB$63,"A")</x:f>
        <x:v>647256.4249929917</x:v>
      </x:c>
      <x:c r="C21" s="73" t="n">
        <x:f aca="0">SUMIFS(Budget_FY26!$E$43:$P$43,Assumptions!$E$62:$P$62,"&lt;="&amp;Assumptions!$C$10)</x:f>
        <x:v>780567.2999999999</x:v>
      </x:c>
      <x:c r="D21" s="72" t="n">
        <x:f aca="0">B21-C21</x:f>
        <x:v>-133310.8750070082</x:v>
      </x:c>
      <x:c r="E21" s="76" t="n">
        <x:f aca="0">IF(C21=0,0,D21/ABS(C21))</x:f>
        <x:v>-0.17078716339642747</x:v>
      </x:c>
      <x:c r="F21" s="73" t="n">
        <x:f aca="0">PL!$C$32</x:f>
        <x:v>1110164.2747996433</x:v>
      </x:c>
      <x:c r="G21" s="73" t="n">
        <x:f aca="0">Budget_FY26!$C$43</x:f>
        <x:v>1356503.13</x:v>
      </x:c>
      <x:c r="H21" s="72" t="n">
        <x:f aca="0">F21-G21</x:f>
        <x:v>-246338.85520035657</x:v>
      </x:c>
      <x:c r="I21" s="76" t="n">
        <x:f aca="0">IF(G21=0,0,H21/ABS(G21))</x:f>
        <x:v>-0.18159844216530233</x:v>
      </x:c>
      <x:c r="J21" s="77"/>
    </x:row>
    <x:row r="22" ht="15" hidden="0">
      <x:c r="A22" s="27" t="s">
        <x:v>259</x:v>
      </x:c>
      <x:c r="B22" s="58" t="n">
        <x:f aca="0">IF(B14=0,0,B21/B14)</x:f>
        <x:v>0.2660411996828028</x:v>
      </x:c>
      <x:c r="C22" s="58" t="n">
        <x:f aca="0">IF(C14=0,0,C21/C14)</x:f>
        <x:v>0.29785596538223774</x:v>
      </x:c>
      <x:c r="D22" s="58" t="n">
        <x:f aca="0">B22-C22</x:f>
        <x:v>-0.03181476569943492</x:v>
      </x:c>
      <x:c r="E22" s="15"/>
      <x:c r="F22" s="58" t="n">
        <x:f aca="0">IF(F14=0,0,F21/F14)</x:f>
        <x:v>0.25754759131512084</x:v>
      </x:c>
      <x:c r="G22" s="58" t="n">
        <x:f aca="0">IF(G14=0,0,G21/G14)</x:f>
        <x:v>0.2968890801756248</x:v>
      </x:c>
      <x:c r="H22" s="58" t="n">
        <x:f aca="0">F22-G22</x:f>
        <x:v>-0.03934148886050398</x:v>
      </x:c>
      <x:c r="I22" s="15"/>
      <x:c r="J22" s="45" t="str">
        <x:f aca="0">"Gap of "&amp;TEXT(ABS(D22)*100,"0.0")&amp;" points on full-year revenue is worth EUR "&amp;TEXT(ABS(D22)*F14/1000,"#,##0")&amp;"k."</x:f>
        <x:v>Gap of 3.2 points on full-year revenue is worth EUR 137k.</x:v>
      </x:c>
    </x:row>
    <x:row r="23" ht="15" hidden="0">
      <x:c r="A23" s="27" t="s">
        <x:v>320</x:v>
      </x:c>
      <x:c r="B23" s="57" t="n">
        <x:f aca="0">SUMIFS(PL!$E$35:$AB$35,Assumptions!$E$63:$AB$63,"A")</x:f>
        <x:v>-369300</x:v>
      </x:c>
      <x:c r="C23" s="57" t="n">
        <x:f aca="0">SUMIFS(Budget_FY26!$E$45:$P$45,Assumptions!$E$62:$P$62,"&lt;="&amp;Assumptions!$C$10)</x:f>
        <x:v>-369500</x:v>
      </x:c>
      <x:c r="D23" s="69" t="n">
        <x:f aca="0">B23-C23</x:f>
        <x:v>200</x:v>
      </x:c>
      <x:c r="E23" s="58" t="n">
        <x:f aca="0">IF(C23=0,0,D23/ABS(C23))</x:f>
        <x:v>0.0005412719891745603</x:v>
      </x:c>
      <x:c r="F23" s="57" t="n">
        <x:f aca="0">PL!$C$35</x:f>
        <x:v>-581000</x:v>
      </x:c>
      <x:c r="G23" s="57" t="n">
        <x:f aca="0">Budget_FY26!$C$45</x:f>
        <x:v>-570300</x:v>
      </x:c>
      <x:c r="H23" s="69" t="n">
        <x:f aca="0">F23-G23</x:f>
        <x:v>-10700</x:v>
      </x:c>
      <x:c r="I23" s="58" t="n">
        <x:f aca="0">IF(G23=0,0,H23/ABS(G23))</x:f>
        <x:v>-0.018762055058741015</x:v>
      </x:c>
      <x:c r="J23" s="45"/>
    </x:row>
    <x:row r="24" ht="15" hidden="0">
      <x:c r="A24" s="27" t="s">
        <x:v>321</x:v>
      </x:c>
      <x:c r="B24" s="57" t="n">
        <x:f aca="0">SUMIFS(PL!$E$36:$AB$36,Assumptions!$E$63:$AB$63,"A")</x:f>
        <x:v>-39579</x:v>
      </x:c>
      <x:c r="C24" s="57" t="n">
        <x:f aca="0">SUMIFS(Budget_FY26!$E$46:$P$46,Assumptions!$E$62:$P$62,"&lt;="&amp;Assumptions!$C$10)</x:f>
        <x:v>-36000</x:v>
      </x:c>
      <x:c r="D24" s="69" t="n">
        <x:f aca="0">B24-C24</x:f>
        <x:v>-3579</x:v>
      </x:c>
      <x:c r="E24" s="58" t="n">
        <x:f aca="0">IF(C24=0,0,D24/ABS(C24))</x:f>
        <x:v>-0.09941666666666667</x:v>
      </x:c>
      <x:c r="F24" s="57" t="n">
        <x:f aca="0">PL!$C$36</x:f>
        <x:v>-58779</x:v>
      </x:c>
      <x:c r="G24" s="57" t="n">
        <x:f aca="0">Budget_FY26!$C$46</x:f>
        <x:v>-54000</x:v>
      </x:c>
      <x:c r="H24" s="69" t="n">
        <x:f aca="0">F24-G24</x:f>
        <x:v>-4779</x:v>
      </x:c>
      <x:c r="I24" s="58" t="n">
        <x:f aca="0">IF(G24=0,0,H24/ABS(G24))</x:f>
        <x:v>-0.0885</x:v>
      </x:c>
      <x:c r="J24" s="45"/>
    </x:row>
    <x:row r="25" ht="15" hidden="0">
      <x:c r="A25" s="27" t="s">
        <x:v>322</x:v>
      </x:c>
      <x:c r="B25" s="57" t="n">
        <x:f aca="0">SUMIFS(PL!$E$37:$AB$37,Assumptions!$E$63:$AB$63,"A")</x:f>
        <x:v>-38400</x:v>
      </x:c>
      <x:c r="C25" s="57" t="n">
        <x:f aca="0">SUMIFS(Budget_FY26!$E$47:$P$47,Assumptions!$E$62:$P$62,"&lt;="&amp;Assumptions!$C$10)</x:f>
        <x:v>-38400</x:v>
      </x:c>
      <x:c r="D25" s="69" t="n">
        <x:f aca="0">B25-C25</x:f>
        <x:v>0</x:v>
      </x:c>
      <x:c r="E25" s="58" t="n">
        <x:f aca="0">IF(C25=0,0,D25/ABS(C25))</x:f>
        <x:v>0</x:v>
      </x:c>
      <x:c r="F25" s="57" t="n">
        <x:f aca="0">PL!$C$37</x:f>
        <x:v>-57600</x:v>
      </x:c>
      <x:c r="G25" s="57" t="n">
        <x:f aca="0">Budget_FY26!$C$47</x:f>
        <x:v>-57600</x:v>
      </x:c>
      <x:c r="H25" s="69" t="n">
        <x:f aca="0">F25-G25</x:f>
        <x:v>0</x:v>
      </x:c>
      <x:c r="I25" s="58" t="n">
        <x:f aca="0">IF(G25=0,0,H25/ABS(G25))</x:f>
        <x:v>0</x:v>
      </x:c>
      <x:c r="J25" s="45"/>
    </x:row>
    <x:row r="26" ht="15" hidden="0">
      <x:c r="A26" s="27" t="s">
        <x:v>323</x:v>
      </x:c>
      <x:c r="B26" s="57" t="n">
        <x:f aca="0">SUMIFS(PL!$E$38:$AB$38,Assumptions!$E$63:$AB$63,"A")</x:f>
        <x:v>-34004</x:v>
      </x:c>
      <x:c r="C26" s="57" t="n">
        <x:f aca="0">SUMIFS(Budget_FY26!$E$48:$P$48,Assumptions!$E$62:$P$62,"&lt;="&amp;Assumptions!$C$10)</x:f>
        <x:v>-32000</x:v>
      </x:c>
      <x:c r="D26" s="69" t="n">
        <x:f aca="0">B26-C26</x:f>
        <x:v>-2004</x:v>
      </x:c>
      <x:c r="E26" s="58" t="n">
        <x:f aca="0">IF(C26=0,0,D26/ABS(C26))</x:f>
        <x:v>-0.062625</x:v>
      </x:c>
      <x:c r="F26" s="57" t="n">
        <x:f aca="0">PL!$C$38</x:f>
        <x:v>-51204</x:v>
      </x:c>
      <x:c r="G26" s="57" t="n">
        <x:f aca="0">Budget_FY26!$C$48</x:f>
        <x:v>-48000</x:v>
      </x:c>
      <x:c r="H26" s="69" t="n">
        <x:f aca="0">F26-G26</x:f>
        <x:v>-3204</x:v>
      </x:c>
      <x:c r="I26" s="58" t="n">
        <x:f aca="0">IF(G26=0,0,H26/ABS(G26))</x:f>
        <x:v>-0.06675</x:v>
      </x:c>
      <x:c r="J26" s="45"/>
    </x:row>
    <x:row r="27" ht="15" hidden="0">
      <x:c r="A27" s="27" t="s">
        <x:v>324</x:v>
      </x:c>
      <x:c r="B27" s="57" t="n">
        <x:f aca="0">SUMIFS(PL!$E$39:$AB$39,Assumptions!$E$63:$AB$63,"A")</x:f>
        <x:v>-25670</x:v>
      </x:c>
      <x:c r="C27" s="57" t="n">
        <x:f aca="0">SUMIFS(Budget_FY26!$E$49:$P$49,Assumptions!$E$62:$P$62,"&lt;="&amp;Assumptions!$C$10)</x:f>
        <x:v>-24000</x:v>
      </x:c>
      <x:c r="D27" s="69" t="n">
        <x:f aca="0">B27-C27</x:f>
        <x:v>-1670</x:v>
      </x:c>
      <x:c r="E27" s="58" t="n">
        <x:f aca="0">IF(C27=0,0,D27/ABS(C27))</x:f>
        <x:v>-0.06958333333333333</x:v>
      </x:c>
      <x:c r="F27" s="57" t="n">
        <x:f aca="0">PL!$C$39</x:f>
        <x:v>-38470</x:v>
      </x:c>
      <x:c r="G27" s="57" t="n">
        <x:f aca="0">Budget_FY26!$C$49</x:f>
        <x:v>-36000</x:v>
      </x:c>
      <x:c r="H27" s="69" t="n">
        <x:f aca="0">F27-G27</x:f>
        <x:v>-2470</x:v>
      </x:c>
      <x:c r="I27" s="58" t="n">
        <x:f aca="0">IF(G27=0,0,H27/ABS(G27))</x:f>
        <x:v>-0.06861111111111111</x:v>
      </x:c>
      <x:c r="J27" s="45"/>
    </x:row>
    <x:row r="28" ht="15" hidden="0">
      <x:c r="A28" s="27" t="s">
        <x:v>325</x:v>
      </x:c>
      <x:c r="B28" s="57" t="n">
        <x:f aca="0">SUMIFS(PL!$E$40:$AB$40,Assumptions!$E$63:$AB$63,"A")</x:f>
        <x:v>-9200</x:v>
      </x:c>
      <x:c r="C28" s="57" t="n">
        <x:f aca="0">SUMIFS(Budget_FY26!$E$50:$P$50,Assumptions!$E$62:$P$62,"&lt;="&amp;Assumptions!$C$10)</x:f>
        <x:v>-9200</x:v>
      </x:c>
      <x:c r="D28" s="69" t="n">
        <x:f aca="0">B28-C28</x:f>
        <x:v>0</x:v>
      </x:c>
      <x:c r="E28" s="58" t="n">
        <x:f aca="0">IF(C28=0,0,D28/ABS(C28))</x:f>
        <x:v>0</x:v>
      </x:c>
      <x:c r="F28" s="57" t="n">
        <x:f aca="0">PL!$C$40</x:f>
        <x:v>-13800</x:v>
      </x:c>
      <x:c r="G28" s="57" t="n">
        <x:f aca="0">Budget_FY26!$C$50</x:f>
        <x:v>-13800</x:v>
      </x:c>
      <x:c r="H28" s="69" t="n">
        <x:f aca="0">F28-G28</x:f>
        <x:v>0</x:v>
      </x:c>
      <x:c r="I28" s="58" t="n">
        <x:f aca="0">IF(G28=0,0,H28/ABS(G28))</x:f>
        <x:v>0</x:v>
      </x:c>
      <x:c r="J28" s="45"/>
    </x:row>
    <x:row r="29" ht="15" hidden="0">
      <x:c r="A29" s="27" t="s">
        <x:v>326</x:v>
      </x:c>
      <x:c r="B29" s="57" t="n">
        <x:f aca="0">SUMIFS(PL!$E$41:$AB$41,Assumptions!$E$63:$AB$63,"A")</x:f>
        <x:v>-10408</x:v>
      </x:c>
      <x:c r="C29" s="57" t="n">
        <x:f aca="0">SUMIFS(Budget_FY26!$E$51:$P$51,Assumptions!$E$62:$P$62,"&lt;="&amp;Assumptions!$C$10)</x:f>
        <x:v>-9600</x:v>
      </x:c>
      <x:c r="D29" s="69" t="n">
        <x:f aca="0">B29-C29</x:f>
        <x:v>-808</x:v>
      </x:c>
      <x:c r="E29" s="58" t="n">
        <x:f aca="0">IF(C29=0,0,D29/ABS(C29))</x:f>
        <x:v>-0.08416666666666667</x:v>
      </x:c>
      <x:c r="F29" s="57" t="n">
        <x:f aca="0">PL!$C$41</x:f>
        <x:v>-16008</x:v>
      </x:c>
      <x:c r="G29" s="57" t="n">
        <x:f aca="0">Budget_FY26!$C$51</x:f>
        <x:v>-14400</x:v>
      </x:c>
      <x:c r="H29" s="69" t="n">
        <x:f aca="0">F29-G29</x:f>
        <x:v>-1608</x:v>
      </x:c>
      <x:c r="I29" s="58" t="n">
        <x:f aca="0">IF(G29=0,0,H29/ABS(G29))</x:f>
        <x:v>-0.11166666666666666</x:v>
      </x:c>
      <x:c r="J29" s="45"/>
    </x:row>
    <x:row r="30" ht="22.350000381469727" hidden="0">
      <x:c r="A30" s="27" t="s">
        <x:v>327</x:v>
      </x:c>
      <x:c r="B30" s="57" t="n">
        <x:f aca="0">SUMIFS(PL!$E$42:$AB$42,Assumptions!$E$63:$AB$63,"A")</x:f>
        <x:v>-47685</x:v>
      </x:c>
      <x:c r="C30" s="57" t="n">
        <x:f aca="0">SUMIFS(Budget_FY26!$E$52:$P$52,Assumptions!$E$62:$P$62,"&lt;="&amp;Assumptions!$C$10)</x:f>
        <x:v>-40000</x:v>
      </x:c>
      <x:c r="D30" s="69" t="n">
        <x:f aca="0">B30-C30</x:f>
        <x:v>-7685</x:v>
      </x:c>
      <x:c r="E30" s="58" t="n">
        <x:f aca="0">IF(C30=0,0,D30/ABS(C30))</x:f>
        <x:v>-0.192125</x:v>
      </x:c>
      <x:c r="F30" s="57" t="n">
        <x:f aca="0">PL!$C$42</x:f>
        <x:v>-69685</x:v>
      </x:c>
      <x:c r="G30" s="57" t="n">
        <x:f aca="0">Budget_FY26!$C$52</x:f>
        <x:v>-60000</x:v>
      </x:c>
      <x:c r="H30" s="69" t="n">
        <x:f aca="0">F30-G30</x:f>
        <x:v>-9685</x:v>
      </x:c>
      <x:c r="I30" s="58" t="n">
        <x:f aca="0">IF(G30=0,0,H30/ABS(G30))</x:f>
        <x:v>-0.16141666666666668</x:v>
      </x:c>
      <x:c r="J30" s="45" t="str">
        <x:f aca="0">"Discretionary overrun of EUR "&amp;TEXT(ABS(D30)/1000,"#,##0.0")&amp;"k; no approval owner until the September action."</x:f>
        <x:v>Discretionary overrun of EUR 7.7k; no approval owner until the September action.</x:v>
      </x:c>
    </x:row>
    <x:row r="31" ht="15" hidden="0">
      <x:c r="A31" s="27" t="str">
        <x:v>Customer service (per order)</x:v>
      </x:c>
      <x:c r="B31" s="57" t="n">
        <x:f aca="0">SUMIFS(PL!$E$43:$AB$43,Assumptions!$E$63:$AB$63,"A")</x:f>
        <x:v>-27006</x:v>
      </x:c>
      <x:c r="C31" s="57" t="n">
        <x:f aca="0">SUMIFS(Budget_FY26!$E$53:$P$53,Assumptions!$E$62:$P$62,"&lt;="&amp;Assumptions!$C$10)</x:f>
        <x:v>-26793</x:v>
      </x:c>
      <x:c r="D31" s="69" t="n">
        <x:f aca="0">B31-C31</x:f>
        <x:v>-213</x:v>
      </x:c>
      <x:c r="E31" s="58" t="n">
        <x:f aca="0">IF(C31=0,0,D31/ABS(C31))</x:f>
        <x:v>-0.007949837644160788</x:v>
      </x:c>
      <x:c r="F31" s="57" t="n">
        <x:f aca="0">PL!$C$43</x:f>
        <x:v>-47496.27477645235</x:v>
      </x:c>
      <x:c r="G31" s="57" t="n">
        <x:f aca="0">Budget_FY26!$C$53</x:f>
        <x:v>-46878</x:v>
      </x:c>
      <x:c r="H31" s="69" t="n">
        <x:f aca="0">F31-G31</x:f>
        <x:v>-618.274776452352</x:v>
      </x:c>
      <x:c r="I31" s="58" t="n">
        <x:f aca="0">IF(G31=0,0,H31/ABS(G31))</x:f>
        <x:v>-0.013189017800510941</x:v>
      </x:c>
      <x:c r="J31" s="45"/>
    </x:row>
    <x:row r="32" ht="15" hidden="0">
      <x:c r="A32" s="27" t="s">
        <x:v>328</x:v>
      </x:c>
      <x:c r="B32" s="57" t="n">
        <x:f aca="0">SUMIFS(PL!$E$44:$AB$44,Assumptions!$E$63:$AB$63,"A")</x:f>
        <x:v>-14120</x:v>
      </x:c>
      <x:c r="C32" s="57" t="n">
        <x:f aca="0">SUMIFS(Budget_FY26!$E$54:$P$54,Assumptions!$E$62:$P$62,"&lt;="&amp;Assumptions!$C$10)</x:f>
        <x:v>-12800</x:v>
      </x:c>
      <x:c r="D32" s="69" t="n">
        <x:f aca="0">B32-C32</x:f>
        <x:v>-1320</x:v>
      </x:c>
      <x:c r="E32" s="58" t="n">
        <x:f aca="0">IF(C32=0,0,D32/ABS(C32))</x:f>
        <x:v>-0.103125</x:v>
      </x:c>
      <x:c r="F32" s="57" t="n">
        <x:f aca="0">PL!$C$44</x:f>
        <x:v>-21320</x:v>
      </x:c>
      <x:c r="G32" s="57" t="n">
        <x:f aca="0">Budget_FY26!$C$54</x:f>
        <x:v>-19200</x:v>
      </x:c>
      <x:c r="H32" s="69" t="n">
        <x:f aca="0">F32-G32</x:f>
        <x:v>-2120</x:v>
      </x:c>
      <x:c r="I32" s="58" t="n">
        <x:f aca="0">IF(G32=0,0,H32/ABS(G32))</x:f>
        <x:v>-0.11041666666666666</x:v>
      </x:c>
      <x:c r="J32" s="45"/>
    </x:row>
    <x:row r="33" ht="15" hidden="0">
      <x:c r="A33" s="27" t="s">
        <x:v>329</x:v>
      </x:c>
      <x:c r="B33" s="57" t="n">
        <x:f aca="0">SUMIFS(PL!$E$45:$AB$45,Assumptions!$E$63:$AB$63,"A")</x:f>
        <x:v>-3719</x:v>
      </x:c>
      <x:c r="C33" s="57" t="n">
        <x:f aca="0">SUMIFS(Budget_FY26!$E$55:$P$55,Assumptions!$E$62:$P$62,"&lt;="&amp;Assumptions!$C$10)</x:f>
        <x:v>-3930.9300000000003</x:v>
      </x:c>
      <x:c r="D33" s="69" t="n">
        <x:f aca="0">B33-C33</x:f>
        <x:v>211.9300000000003</x:v>
      </x:c>
      <x:c r="E33" s="58" t="n">
        <x:f aca="0">IF(C33=0,0,D33/ABS(C33))</x:f>
        <x:v>0.05391345050662318</x:v>
      </x:c>
      <x:c r="F33" s="57" t="n">
        <x:f aca="0">PL!$C$45</x:f>
        <x:v>-6546.269957104962</x:v>
      </x:c>
      <x:c r="G33" s="57" t="n">
        <x:f aca="0">Budget_FY26!$C$55</x:f>
        <x:v>-6853.5855</x:v>
      </x:c>
      <x:c r="H33" s="69" t="n">
        <x:f aca="0">F33-G33</x:f>
        <x:v>307.31554289503856</x:v>
      </x:c>
      <x:c r="I33" s="58" t="n">
        <x:f aca="0">IF(G33=0,0,H33/ABS(G33))</x:f>
        <x:v>0.04484011221499149</x:v>
      </x:c>
      <x:c r="J33" s="45"/>
    </x:row>
    <x:row r="34" ht="15" hidden="0">
      <x:c r="A34" s="27" t="s">
        <x:v>330</x:v>
      </x:c>
      <x:c r="B34" s="57" t="n">
        <x:f aca="0">SUMIFS(PL!$E$46:$AB$46,Assumptions!$E$63:$AB$63,"A")</x:f>
        <x:v>-8270</x:v>
      </x:c>
      <x:c r="C34" s="57" t="n">
        <x:f aca="0">SUMIFS(Budget_FY26!$E$56:$P$56,Assumptions!$E$62:$P$62,"&lt;="&amp;Assumptions!$C$10)</x:f>
        <x:v>-5600</x:v>
      </x:c>
      <x:c r="D34" s="69" t="n">
        <x:f aca="0">B34-C34</x:f>
        <x:v>-2670</x:v>
      </x:c>
      <x:c r="E34" s="58" t="n">
        <x:f aca="0">IF(C34=0,0,D34/ABS(C34))</x:f>
        <x:v>-0.4767857142857143</x:v>
      </x:c>
      <x:c r="F34" s="57" t="n">
        <x:f aca="0">PL!$C$46</x:f>
        <x:v>-11870</x:v>
      </x:c>
      <x:c r="G34" s="57" t="n">
        <x:f aca="0">Budget_FY26!$C$56</x:f>
        <x:v>-8400</x:v>
      </x:c>
      <x:c r="H34" s="69" t="n">
        <x:f aca="0">F34-G34</x:f>
        <x:v>-3470</x:v>
      </x:c>
      <x:c r="I34" s="58" t="n">
        <x:f aca="0">IF(G34=0,0,H34/ABS(G34))</x:f>
        <x:v>-0.41309523809523807</x:v>
      </x:c>
      <x:c r="J34" s="45" t="str">
        <x:f aca="0">"Two unbudgeted searches; EUR "&amp;TEXT(ABS(D34)/1000,"#,##0.0")&amp;"k over."</x:f>
        <x:v>Two unbudgeted searches; EUR 2.7k over.</x:v>
      </x:c>
    </x:row>
    <x:row r="35" ht="15" hidden="0">
      <x:c r="A35" s="75" t="s">
        <x:v>331</x:v>
      </x:c>
      <x:c r="B35" s="73" t="n">
        <x:f aca="0">SUMIFS(PL!$E$47:$AB$47,Assumptions!$E$63:$AB$63,"A")</x:f>
        <x:v>-627361</x:v>
      </x:c>
      <x:c r="C35" s="73" t="n">
        <x:f aca="0">SUMIFS(Budget_FY26!$E$57:$P$57,Assumptions!$E$62:$P$62,"&lt;="&amp;Assumptions!$C$10)</x:f>
        <x:v>-607823.93</x:v>
      </x:c>
      <x:c r="D35" s="72" t="n">
        <x:f aca="0">B35-C35</x:f>
        <x:v>-19537.06999999995</x:v>
      </x:c>
      <x:c r="E35" s="76" t="n">
        <x:f aca="0">IF(C35=0,0,D35/ABS(C35))</x:f>
        <x:v>-0.03214264696686086</x:v>
      </x:c>
      <x:c r="F35" s="73" t="n">
        <x:f aca="0">PL!$C$47</x:f>
        <x:v>-973778.5447335573</x:v>
      </x:c>
      <x:c r="G35" s="73" t="n">
        <x:f aca="0">Budget_FY26!$C$57</x:f>
        <x:v>-935431.5855</x:v>
      </x:c>
      <x:c r="H35" s="72" t="n">
        <x:f aca="0">F35-G35</x:f>
        <x:v>-38346.95923355722</x:v>
      </x:c>
      <x:c r="I35" s="76" t="n">
        <x:f aca="0">IF(G35=0,0,H35/ABS(G35))</x:f>
        <x:v>-0.040993868314870174</x:v>
      </x:c>
      <x:c r="J35" s="77"/>
    </x:row>
    <x:row r="36" ht="15" hidden="0">
      <x:c r="A36" s="75" t="s">
        <x:v>261</x:v>
      </x:c>
      <x:c r="B36" s="73" t="n">
        <x:f aca="0">SUMIFS(PL!$E$48:$AB$48,Assumptions!$E$63:$AB$63,"A")</x:f>
        <x:v>19895.424992991764</x:v>
      </x:c>
      <x:c r="C36" s="73" t="n">
        <x:f aca="0">SUMIFS(Budget_FY26!$E$58:$P$58,Assumptions!$E$62:$P$62,"&lt;="&amp;Assumptions!$C$10)</x:f>
        <x:v>172743.36999999994</x:v>
      </x:c>
      <x:c r="D36" s="72" t="n">
        <x:f aca="0">B36-C36</x:f>
        <x:v>-152847.94500700818</x:v>
      </x:c>
      <x:c r="E36" s="76" t="n">
        <x:f aca="0">IF(C36=0,0,D36/ABS(C36))</x:f>
        <x:v>-0.8848266941128232</x:v>
      </x:c>
      <x:c r="F36" s="73" t="n">
        <x:f aca="0">PL!$C$48</x:f>
        <x:v>136385.73006608605</x:v>
      </x:c>
      <x:c r="G36" s="73" t="n">
        <x:f aca="0">Budget_FY26!$C$58</x:f>
        <x:v>421071.54449999996</x:v>
      </x:c>
      <x:c r="H36" s="72" t="n">
        <x:f aca="0">F36-G36</x:f>
        <x:v>-284685.8144339139</x:v>
      </x:c>
      <x:c r="I36" s="76" t="n">
        <x:f aca="0">IF(G36=0,0,H36/ABS(G36))</x:f>
        <x:v>-0.6760984401640419</x:v>
      </x:c>
      <x:c r="J36" s="77" t="str">
        <x:f aca="0">"EUR "&amp;TEXT(ABS(D36)/1000,"#,##0")&amp;"k "&amp;IF(D36&lt;0,"behind","ahead of")&amp;" budget YTD; EUR "&amp;TEXT(ABS(H36)/1000,"#,##0")&amp;"k on the full year."</x:f>
        <x:v>EUR 153k behind budget YTD; EUR 285k on the full year.</x:v>
      </x:c>
    </x:row>
    <x:row r="37" ht="15" hidden="0">
      <x:c r="A37" s="27" t="s">
        <x:v>260</x:v>
      </x:c>
      <x:c r="B37" s="58" t="n">
        <x:f aca="0">IF(B14=0,0,B36/B14)</x:f>
        <x:v>0.008177597825146439</x:v>
      </x:c>
      <x:c r="C37" s="58" t="n">
        <x:f aca="0">IF(C14=0,0,C36/C14)</x:f>
        <x:v>0.06591698529355647</x:v>
      </x:c>
      <x:c r="D37" s="58" t="n">
        <x:f aca="0">B37-C37</x:f>
        <x:v>-0.05773938746841003</x:v>
      </x:c>
      <x:c r="E37" s="15"/>
      <x:c r="F37" s="58" t="n">
        <x:f aca="0">IF(F14=0,0,F36/F14)</x:f>
        <x:v>0.03164019692005856</x:v>
      </x:c>
      <x:c r="G37" s="58" t="n">
        <x:f aca="0">IF(G14=0,0,G36/G14)</x:f>
        <x:v>0.09215720979186733</x:v>
      </x:c>
      <x:c r="H37" s="58" t="n">
        <x:f aca="0">F37-G37</x:f>
        <x:v>-0.060517012871808766</x:v>
      </x:c>
      <x:c r="I37" s="15"/>
      <x:c r="J37" s="45"/>
    </x:row>
    <x:row r="38" ht="15" hidden="0">
      <x:c r="A38" s="75" t="s">
        <x:v>342</x:v>
      </x:c>
      <x:c r="B38" s="73" t="n">
        <x:f aca="0">SUMIFS(PL!$E$58:$AB$58,Assumptions!$E$63:$AB$63,"A")</x:f>
        <x:v>-19817.074239929076</x:v>
      </x:c>
      <x:c r="C38" s="73" t="n">
        <x:f aca="0">SUMIFS(Budget_FY26!$E$63:$P$63,Assumptions!$E$62:$P$62,"&lt;="&amp;Assumptions!$C$10)</x:f>
        <x:v>109952.12969999992</x:v>
      </x:c>
      <x:c r="D38" s="72" t="n">
        <x:f aca="0">B38-C38</x:f>
        <x:v>-129769.203939929</x:v>
      </x:c>
      <x:c r="E38" s="76" t="n">
        <x:f aca="0">IF(C38=0,0,D38/ABS(C38))</x:f>
        <x:v>-1.1802336552643335</x:v>
      </x:c>
      <x:c r="F38" s="73" t="n">
        <x:f aca="0">PL!$C$58</x:f>
        <x:v>62634.46896647235</x:v>
      </x:c>
      <x:c r="G38" s="73" t="n">
        <x:f aca="0">Budget_FY26!$C$63</x:f>
        <x:v>297084.95104499994</x:v>
      </x:c>
      <x:c r="H38" s="72" t="n">
        <x:f aca="0">F38-G38</x:f>
        <x:v>-234450.4820785276</x:v>
      </x:c>
      <x:c r="I38" s="76" t="n">
        <x:f aca="0">IF(G38=0,0,H38/ABS(G38))</x:f>
        <x:v>-0.7891698359470757</x:v>
      </x:c>
      <x:c r="J38" s="77"/>
    </x:row>
    <x:row r="39" ht="15" hidden="0">
      <x:c r="A39" s="21" t="s">
        <x:v>450</x:v>
      </x:c>
      <x:c r="B39" s="22"/>
      <x:c r="C39" s="22"/>
      <x:c r="D39" s="22"/>
      <x:c r="E39" s="22"/>
      <x:c r="F39" s="22"/>
      <x:c r="G39" s="22"/>
      <x:c r="H39" s="22"/>
      <x:c r="I39" s="22"/>
      <x:c r="J39" s="22"/>
    </x:row>
    <x:row r="40" ht="15" hidden="0">
      <x:c r="A40" s="27" t="s">
        <x:v>281</x:v>
      </x:c>
      <x:c r="B40" s="57" t="n">
        <x:f aca="0">INDEX(BS!$E$9:$AB$9,1,Assumptions!$C$10)</x:f>
        <x:v>391452.1961992602</x:v>
      </x:c>
      <x:c r="C40" s="57" t="n">
        <x:f aca="0">INDEX(Budget_FY26!$E$65:$P$65,1,Assumptions!$C$10)</x:f>
        <x:v>438000</x:v>
      </x:c>
      <x:c r="D40" s="69" t="n">
        <x:f aca="0">B40-C40</x:f>
        <x:v>-46547.80380073981</x:v>
      </x:c>
      <x:c r="E40" s="58" t="n">
        <x:f aca="0">IF(C40=0,0,D40/ABS(C40))</x:f>
        <x:v>-0.10627352465922332</x:v>
      </x:c>
      <x:c r="F40" s="57" t="n">
        <x:f aca="0">BS!$C$9</x:f>
        <x:v>611228.1590510698</x:v>
      </x:c>
      <x:c r="G40" s="57" t="n">
        <x:f aca="0">Budget_FY26!$C$65</x:f>
        <x:v>548000</x:v>
      </x:c>
      <x:c r="H40" s="69" t="n">
        <x:f aca="0">F40-G40</x:f>
        <x:v>63228.15905106976</x:v>
      </x:c>
      <x:c r="I40" s="58" t="n">
        <x:f aca="0">IF(G40=0,0,H40/ABS(G40))</x:f>
        <x:v>0.11537985228297401</x:v>
      </x:c>
      <x:c r="J40" s="45" t="str">
        <x:f aca="0">"December cash includes EUR "&amp;TEXT(BS!C22/1000,"#,##0")&amp;"k of Q4 VAT paid in January."</x:f>
        <x:v>December cash includes EUR 242k of Q4 VAT paid in January.</x:v>
      </x:c>
    </x:row>
    <x:row r="41" ht="22.350000381469727" hidden="0">
      <x:c r="A41" s="27" t="s">
        <x:v>284</x:v>
      </x:c>
      <x:c r="B41" s="57" t="n">
        <x:f aca="0">INDEX(BS!$E$11:$AB$11,1,Assumptions!$C$10)+INDEX(BS!$E$12:$AB$12,1,Assumptions!$C$10)</x:f>
        <x:v>383198.7118392722</x:v>
      </x:c>
      <x:c r="C41" s="57" t="n">
        <x:f aca="0">INDEX(Budget_FY26!$E$66:$P$66,1,Assumptions!$C$10)</x:f>
        <x:v>520000</x:v>
      </x:c>
      <x:c r="D41" s="69" t="n">
        <x:f aca="0">B41-C41</x:f>
        <x:v>-136801.28816072783</x:v>
      </x:c>
      <x:c r="E41" s="58" t="n">
        <x:f aca="0">IF(C41=0,0,D41/ABS(C41))</x:f>
        <x:v>-0.263079400309092</x:v>
      </x:c>
      <x:c r="F41" s="57" t="n">
        <x:f aca="0">BS!$C$11+BS!$C$12</x:f>
        <x:v>435689.78323939577</x:v>
      </x:c>
      <x:c r="G41" s="57" t="n">
        <x:f aca="0">Budget_FY26!$C$66</x:f>
        <x:v>505000</x:v>
      </x:c>
      <x:c r="H41" s="69" t="n">
        <x:f aca="0">F41-G41</x:f>
        <x:v>-69310.21676060423</x:v>
      </x:c>
      <x:c r="I41" s="58" t="n">
        <x:f aca="0">IF(G41=0,0,H41/ABS(G41))</x:f>
        <x:v>-0.13724795398139453</x:v>
      </x:c>
      <x:c r="J41" s="45" t="str">
        <x:f aca="0">"Below budget because stock was run down after Q2, not because of better buying; Tableware and Storage remain overstocked."</x:f>
        <x:v>Below budget because stock was run down after Q2, not because of better buying; Tableware and Storage remain overstocked.</x:v>
      </x:c>
    </x:row>
    <x:row r="42" ht="15" hidden="0">
      <x:c r="A42" s="27" t="s">
        <x:v>451</x:v>
      </x:c>
      <x:c r="B42" s="57" t="n">
        <x:f aca="0">INDEX(BS!$E$10:$AB$10,1,Assumptions!$C$10)</x:f>
        <x:v>105116.52355985309</x:v>
      </x:c>
      <x:c r="C42" s="57" t="n">
        <x:f aca="0">INDEX(Budget_FY26!$E$67:$P$67,1,Assumptions!$C$10)</x:f>
        <x:v>114000</x:v>
      </x:c>
      <x:c r="D42" s="69" t="n">
        <x:f aca="0">B42-C42</x:f>
        <x:v>-8883.476440146915</x:v>
      </x:c>
      <x:c r="E42" s="58" t="n">
        <x:f aca="0">IF(C42=0,0,D42/ABS(C42))</x:f>
        <x:v>-0.07792523193111328</x:v>
      </x:c>
      <x:c r="F42" s="57" t="n">
        <x:f aca="0">BS!$C$10</x:f>
        <x:v>182242.78450380664</x:v>
      </x:c>
      <x:c r="G42" s="57" t="n">
        <x:f aca="0">Budget_FY26!$C$67</x:f>
        <x:v>178000</x:v>
      </x:c>
      <x:c r="H42" s="69" t="n">
        <x:f aca="0">F42-G42</x:f>
        <x:v>4242.784503806644</x:v>
      </x:c>
      <x:c r="I42" s="58" t="n">
        <x:f aca="0">IF(G42=0,0,H42/ABS(G42))</x:f>
        <x:v>0.023835867998913733</x:v>
      </x:c>
      <x:c r="J42" s="45"/>
    </x:row>
    <x:row r="44" ht="15" hidden="0">
      <x:c r="A44" s="21" t="s">
        <x:v>452</x:v>
      </x:c>
      <x:c r="B44" s="22"/>
      <x:c r="C44" s="22"/>
      <x:c r="D44" s="22"/>
      <x:c r="E44" s="22"/>
      <x:c r="F44" s="22"/>
      <x:c r="G44" s="22"/>
      <x:c r="H44" s="22"/>
      <x:c r="I44" s="22"/>
      <x:c r="J44" s="22"/>
    </x:row>
    <x:row r="45" ht="30" hidden="0" customHeight="1">
      <x:c r="A45" s="78" t="s">
        <x:v>453</x:v>
      </x:c>
      <x:c r="B45" s="79" t="s">
        <x:v>454</x:v>
      </x:c>
      <x:c r="C45" s="79" t="s">
        <x:v>455</x:v>
      </x:c>
      <x:c r="D45" s="79" t="s">
        <x:v>456</x:v>
      </x:c>
      <x:c r="E45" s="79" t="s">
        <x:v>457</x:v>
      </x:c>
      <x:c r="F45" s="79" t="s">
        <x:v>458</x:v>
      </x:c>
      <x:c r="G45" s="79" t="s">
        <x:v>459</x:v>
      </x:c>
      <x:c r="H45" s="79" t="s">
        <x:v>460</x:v>
      </x:c>
      <x:c r="I45" s="79" t="s">
        <x:v>461</x:v>
      </x:c>
    </x:row>
    <x:row r="46" ht="15" hidden="0">
      <x:c r="A46" t="s">
        <x:v>462</x:v>
      </x:c>
      <x:c r="B46" s="28" t="n">
        <x:f aca="0">SUMIFS(Channel_PL!$E$10:$AB$10,Assumptions!$E$63:$AB$63,"A")</x:f>
        <x:v>20921</x:v>
      </x:c>
      <x:c r="C46" s="28" t="n">
        <x:f aca="0">SUMIFS(Budget_FY26!$E$15:$P$15,Assumptions!$E$62:$P$62,"&lt;="&amp;Assumptions!$C$10)</x:f>
        <x:v>22356</x:v>
      </x:c>
      <x:c r="D46" s="80" t="n">
        <x:f aca="0">IF(B46=0,0,B11/B46)</x:f>
        <x:v>54.92386167009226</x:v>
      </x:c>
      <x:c r="E46" s="80" t="n">
        <x:f aca="0">IF(C46=0,0,C11/C46)</x:f>
        <x:v>54.81481481481482</x:v>
      </x:c>
      <x:c r="F46" s="28" t="n">
        <x:f aca="0">(B46-C46)*E46</x:f>
        <x:v>-78659.25925925926</x:v>
      </x:c>
      <x:c r="G46" s="28" t="n">
        <x:f aca="0">B46*(D46-E46)</x:f>
        <x:v>2281.3692592593447</x:v>
      </x:c>
      <x:c r="H46" s="28" t="n">
        <x:f aca="0">F46+G46</x:f>
        <x:v>-76377.88999999991</x:v>
      </x:c>
      <x:c r="I46" s="28" t="n">
        <x:f aca="0">ROUND(H46-D11,0)</x:f>
        <x:v>0</x:v>
      </x:c>
    </x:row>
    <x:row r="47" ht="15" hidden="0">
      <x:c r="A47" t="s">
        <x:v>463</x:v>
      </x:c>
      <x:c r="B47" s="28" t="n">
        <x:f aca="0">SUMIFS(Channel_PL!$E$48:$AB$48,Assumptions!$E$63:$AB$63,"A")</x:f>
        <x:v>21560</x:v>
      </x:c>
      <x:c r="C47" s="28" t="n">
        <x:f aca="0">SUMIFS(Budget_FY26!$E$16:$P$16,Assumptions!$E$62:$P$62,"&lt;="&amp;Assumptions!$C$10)</x:f>
        <x:v>22356</x:v>
      </x:c>
      <x:c r="D47" s="80" t="n">
        <x:f aca="0">IF(B47=0,0,B12/B47)</x:f>
        <x:v>48.41888033395176</x:v>
      </x:c>
      <x:c r="E47" s="80" t="n">
        <x:f aca="0">IF(C47=0,0,C12/C47)</x:f>
        <x:v>49.56521739130435</x:v>
      </x:c>
      <x:c r="F47" s="28" t="n">
        <x:f aca="0">(B47-C47)*E47</x:f>
        <x:v>-39453.913043478264</x:v>
      </x:c>
      <x:c r="G47" s="28" t="n">
        <x:f aca="0">B47*(D47-E47)</x:f>
        <x:v>-24715.026956521826</x:v>
      </x:c>
      <x:c r="H47" s="28" t="n">
        <x:f aca="0">F47+G47</x:f>
        <x:v>-64168.94000000009</x:v>
      </x:c>
      <x:c r="I47" s="28" t="n">
        <x:f aca="0">ROUND(H47-D12,0)</x:f>
        <x:v>0</x:v>
      </x:c>
    </x:row>
    <x:row r="48" ht="15" hidden="0">
      <x:c r="A48" t="s">
        <x:v>464</x:v>
      </x:c>
      <x:c r="B48" s="28" t="n">
        <x:f aca="0">SUMIFS(Channel_PL!$E$82:$AB$82,Assumptions!$E$63:$AB$63,"A")</x:f>
        <x:v>4213</x:v>
      </x:c>
      <x:c r="C48" s="28" t="n">
        <x:f aca="0">SUMIFS(Budget_FY26!$E$17:$P$17,Assumptions!$E$62:$P$62,"&lt;="&amp;Assumptions!$C$10)</x:f>
        <x:v>6264</x:v>
      </x:c>
      <x:c r="D48" s="80" t="n">
        <x:f aca="0">IF(B48=0,0,B13/B48)</x:f>
        <x:v>55.24736443303753</x:v>
      </x:c>
      <x:c r="E48" s="80" t="n">
        <x:f aca="0">IF(C48=0,0,C13/C48)</x:f>
        <x:v>45.833333333333336</x:v>
      </x:c>
      <x:c r="F48" s="28" t="n">
        <x:f aca="0">(B48-C48)*E48</x:f>
        <x:v>-94004.16666666667</x:v>
      </x:c>
      <x:c r="G48" s="28" t="n">
        <x:f aca="0">B48*(D48-E48)</x:f>
        <x:v>39661.31302305378</x:v>
      </x:c>
      <x:c r="H48" s="28" t="n">
        <x:f aca="0">F48+G48</x:f>
        <x:v>-54342.85364361289</x:v>
      </x:c>
      <x:c r="I48" s="28" t="n">
        <x:f aca="0">ROUND(H48-D13,0)</x:f>
        <x:v>0</x:v>
      </x:c>
    </x:row>
    <x:row r="49" ht="15" hidden="0">
      <x:c r="A49" s="81" t="str">
        <x:v>CHANNEL REVENUE VARIANCE</x:v>
      </x:c>
      <x:c r="B49" s="82" t="n">
        <x:f aca="0">SUM(B46:B48)</x:f>
        <x:v>46694</x:v>
      </x:c>
      <x:c r="C49" s="82" t="n">
        <x:f aca="0">SUM(C46:C48)</x:f>
        <x:v>50976</x:v>
      </x:c>
      <x:c r="F49" s="82" t="n">
        <x:f aca="0">SUM(F46:F48)</x:f>
        <x:v>-212117.33896940417</x:v>
      </x:c>
      <x:c r="G49" s="82" t="n">
        <x:f aca="0">SUM(G46:G48)</x:f>
        <x:v>17227.655325791296</x:v>
      </x:c>
      <x:c r="H49" s="82" t="n">
        <x:f aca="0">SUM(H46:H48)</x:f>
        <x:v>-194889.6836436129</x:v>
      </x:c>
      <x:c r="I49" s="82" t="n">
        <x:f aca="0">SUM(I46:I48)</x:f>
        <x:v>0</x:v>
      </x:c>
    </x:row>
    <x:row r="50">
      <x:c r="A50" t="str">
        <x:v>Refund provision adjustment vs budget</x:v>
      </x:c>
      <x:c r="H50" s="151" t="n">
        <x:f>SUMIFS(PL!$E$13:$AB$13,Assumptions!$E$63:$AB$63,"A")</x:f>
        <x:v>7187.689443866342</x:v>
      </x:c>
      <x:c r="I50" s="151"/>
    </x:row>
    <x:row r="51" ht="15" hidden="0">
      <x:c r="A51" s="24" t="str">
        <x:v>FINANCIAL NET REVENUE VARIANCE</x:v>
      </x:c>
      <x:c r="H51" s="151" t="n">
        <x:f>H49+H50</x:f>
        <x:v>-187701.99419974655</x:v>
      </x:c>
      <x:c r="I51" s="151" t="n">
        <x:f>ROUND(H51-D14,2)</x:f>
        <x:v>0</x:v>
      </x:c>
    </x:row>
    <x:row r="53" ht="34" customHeight="1">
      <x:c r="A53" s="150" t="str">
        <x:v>Volume and price/mix explain channel revenue. The separate refund provision adjustment completes the bridge to financial net revenue.</x:v>
      </x:c>
      <x:c r="B53" s="150"/>
      <x:c r="C53" s="150"/>
      <x:c r="D53" s="150"/>
      <x:c r="E53" s="150"/>
      <x:c r="F53" s="150"/>
      <x:c r="G53" s="150"/>
      <x:c r="H53" s="150"/>
      <x:c r="I53" s="150"/>
      <x:c r="J53" s="150"/>
    </x:row>
  </x:sheetData>
  <x:mergeCells>
    <x:mergeCell ref="A53:J53"/>
  </x:mergeCells>
  <x:pageMargins left="0.7" right="0.7" top="0.75" bottom="0.75" header="0.3" footer="0.3"/>
</x:worksheet>
</file>